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5600" windowHeight="7740" activeTab="2"/>
  </bookViews>
  <sheets>
    <sheet name="MATRIK RENST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2"/>
  <c r="E28"/>
  <c r="K54"/>
  <c r="I53"/>
  <c r="I52"/>
  <c r="K51"/>
  <c r="I51"/>
  <c r="K49"/>
  <c r="K48"/>
  <c r="K45"/>
  <c r="I45"/>
  <c r="K43"/>
  <c r="I42"/>
  <c r="I38"/>
  <c r="J38"/>
  <c r="K38" s="1"/>
  <c r="H38"/>
  <c r="J13"/>
  <c r="H13"/>
  <c r="E33"/>
  <c r="K14"/>
  <c r="K13" s="1"/>
  <c r="I14"/>
  <c r="I13" s="1"/>
</calcChain>
</file>

<file path=xl/comments1.xml><?xml version="1.0" encoding="utf-8"?>
<comments xmlns="http://schemas.openxmlformats.org/spreadsheetml/2006/main">
  <authors>
    <author>Saadah</author>
  </authors>
  <commentList>
    <comment ref="M66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1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3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6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Saadah</author>
  </authors>
  <commentList>
    <comment ref="E38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Saadah</author>
  </authors>
  <commentList>
    <comment ref="J41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<sst xmlns="http://schemas.openxmlformats.org/spreadsheetml/2006/main" count="364" uniqueCount="183">
  <si>
    <t>SASARAN STRATEGIS</t>
  </si>
  <si>
    <t>Tahun Dasar</t>
  </si>
  <si>
    <t>TARGET TAHUNAN</t>
  </si>
  <si>
    <t>SUMBER DATA/ PENJAB</t>
  </si>
  <si>
    <t>PROGRAM/KEGIATAN</t>
  </si>
  <si>
    <t>TUJUAN</t>
  </si>
  <si>
    <t xml:space="preserve"> </t>
  </si>
  <si>
    <t>Meningkatnya kualitas pelayanan</t>
  </si>
  <si>
    <t>Hasil perhitungan Survey Kepuasan Masyarakat (SKM) setiap tahun</t>
  </si>
  <si>
    <t>Seksi-Seksi</t>
  </si>
  <si>
    <t xml:space="preserve">1.1 koordinasi penyelenggaraan kegiatan Seksi Pemerintahan           </t>
  </si>
  <si>
    <t>1.2 Pembinaan dan kerjasama penyelnggaraan kegiatan seksi pemerintahan</t>
  </si>
  <si>
    <t>Sekretariat</t>
  </si>
  <si>
    <t>2. Program peningkatan sarana dan prasarana aparatur</t>
  </si>
  <si>
    <t>3.1 Penyusunan Laporan keuangan</t>
  </si>
  <si>
    <t>3.2 Penyusunan dokumen perencanaan dan laporan capaian kinerja SKPD</t>
  </si>
  <si>
    <t>4. Program peningkatan disiplin aparatur</t>
  </si>
  <si>
    <t>4.1 Pengadaan Pakaian kerja lapangan beserta perlengkapannya</t>
  </si>
  <si>
    <t>4.2 Pengadaan pakaian khusus hari-hari tertentu</t>
  </si>
  <si>
    <t>5.Program penyelenggaraan pelayanan umum</t>
  </si>
  <si>
    <t>5.1 Pelayanan administrasi kependudukan dan pelayanan umum</t>
  </si>
  <si>
    <t>Camat Buduran</t>
  </si>
  <si>
    <t xml:space="preserve">1. Program pelayanan administrasi perkantorn </t>
  </si>
  <si>
    <t>1.1 Penyediaan Jasa Komunikasi,Sumber daya air, dan Listrik</t>
  </si>
  <si>
    <t>1.2 Penyediaan Jasa pemeliharaan dan perizinan kendaraan dinas/operasional</t>
  </si>
  <si>
    <t>1.3 Penyediaan Jasa  Kebersihan Kantor</t>
  </si>
  <si>
    <t>1.4 Penyediaan Alat Tulis Kantor</t>
  </si>
  <si>
    <t>1.5 Penyedian Barang Cetak dan Penggandaan</t>
  </si>
  <si>
    <t>1.6 Penyediaan komponen instalasi listrik/ penerangan bangunan kantor</t>
  </si>
  <si>
    <t>1.7 Penyediaan Peralatan Rumah Tangga</t>
  </si>
  <si>
    <t>1.8 Penyediaan bahan bacaan dan peraturan perundang-undangan</t>
  </si>
  <si>
    <t>1.9 Penyediaan bahan Logistik kantor</t>
  </si>
  <si>
    <t>1.10. Penyediaan makanan dan minuman</t>
  </si>
  <si>
    <t>1.11 Rapat-rapat koordinasi luar daerah dan dalam</t>
  </si>
  <si>
    <t>1.12 Penyediaan Jasa Administrasi Keuangan</t>
  </si>
  <si>
    <t>2.1 Pengadaan perlengkapan dan peralatan gedung kantor</t>
  </si>
  <si>
    <t>2.2 Pengadaan Mebeleur</t>
  </si>
  <si>
    <t>2.3 Pemeliharaan meubeler</t>
  </si>
  <si>
    <t>2.4 Pemeliharaan rutin/berkala gedung kantor</t>
  </si>
  <si>
    <t>2.5 Pemeliharaan rutin/ berkala kendaraan dinas / operasional</t>
  </si>
  <si>
    <t>2.6 Pemeliharaan rutin/berkala perlengkapan dan peralatan gedung kantor</t>
  </si>
  <si>
    <t>2.7 Rehabilitasi sedang/berat gedung kantor</t>
  </si>
  <si>
    <t>3.Program peningkatan pengembangan sistem pelaporan capaian kinerja dan Keuangan</t>
  </si>
  <si>
    <t>5.2 Sosialisasi penyelenggaraan pelayanan umum</t>
  </si>
  <si>
    <t>5.3 Standarisasi Pelayanan</t>
  </si>
  <si>
    <t xml:space="preserve">1.3 koordinasi penyelenggaraan kegiatan Seksi ketentraman dan ketertiban           </t>
  </si>
  <si>
    <t>1.4 Pembinaan dan kerjasama penyelnggaraan kegiatan seksi ketentraman dan ketertiban</t>
  </si>
  <si>
    <t>1.5 Pelaksanaan upacara dan lomba seksi ketetntraman dan ketetrtiban</t>
  </si>
  <si>
    <t>1.6 koordinasi penyelenggaraan kegiatan Seksi perekonomian</t>
  </si>
  <si>
    <t>1.7 Pembinaan dan kerjasama penyelnggaraan kegiatan seksi perekonomian</t>
  </si>
  <si>
    <t>1.8 koordinasi penyelenggaraan kegiatan Seksi kesejahteraan sosial</t>
  </si>
  <si>
    <t>1.9 Pembinaan dan kerjasama penyelnggaraan kegiatan seksi kesejahteraan sosial</t>
  </si>
  <si>
    <t>1.10 Pelaksanaan pawai budaya dan lomba seksi kesejahteraan sosial</t>
  </si>
  <si>
    <t>1.11 koordinasi penyelenggaraan kegiatan Seksi pembangunan fisik</t>
  </si>
  <si>
    <t>1.12 Pembinaan dan kerjasama penyelnggaraan kegiatan seksi pembangunan fisik</t>
  </si>
  <si>
    <t>1.13 Pengelolaan lingkungan hidup</t>
  </si>
  <si>
    <t>Kasi Pemerintahan</t>
  </si>
  <si>
    <t>Drs. AGUS MAULIDY,MSi</t>
  </si>
  <si>
    <t>Pembina Tk. I</t>
  </si>
  <si>
    <t xml:space="preserve">NIP. 19620811 198203 1002 </t>
  </si>
  <si>
    <t xml:space="preserve">1. Program : koordinasi, pembinaan dan penyelenggaraan pemerintahan,pembangunan, perekonomian, pemberdayaan sosial masyarakat dan ketentraman ketertiban umum </t>
  </si>
  <si>
    <t>Hasil Survey Kepuasan Masyarakat (SKM)</t>
  </si>
  <si>
    <t>85,67%</t>
  </si>
  <si>
    <t>85,69%</t>
  </si>
  <si>
    <t>85,72%</t>
  </si>
  <si>
    <t>85,77%</t>
  </si>
  <si>
    <t>85,80%</t>
  </si>
  <si>
    <t>85,85%</t>
  </si>
  <si>
    <t>85,90%</t>
  </si>
  <si>
    <t>Buduran,         2016</t>
  </si>
  <si>
    <t>INDIKATOR TUJUAN</t>
  </si>
  <si>
    <t>TAHUN DASAR</t>
  </si>
  <si>
    <t xml:space="preserve">TARGET </t>
  </si>
  <si>
    <t>TAHUN AKHIR RENSTRA</t>
  </si>
  <si>
    <t xml:space="preserve">Hasil perhitungan Survey Kepuasan Masyarakat (SKM) </t>
  </si>
  <si>
    <t>INDIKATOR SASARAN</t>
  </si>
  <si>
    <t xml:space="preserve"> FORMULASI  PERHITUNGAN</t>
  </si>
  <si>
    <t>1.14 Pengawasan penyelenggaraan pemerintahan desa/kelurahan</t>
  </si>
  <si>
    <t xml:space="preserve">Persentase rekomendasi hasil koordinasi bidang pemerintahan, Ketentraman ketertiban, perekonomian, kesejahteraan sosial dan pembangunan fisik yang ditindaklanjuti  </t>
  </si>
  <si>
    <t>Persentase desa yang sudah menyusun perencanaan, penganggaran dan pelaporan  dengan benar dan tepat waktu</t>
  </si>
  <si>
    <t xml:space="preserve">Meningkatkan koordinasi bidang       pemerintahan, pembangunan dan pembinaan penyelenggaraan pemerintahan desa </t>
  </si>
  <si>
    <t xml:space="preserve">Meningkatnya koordinasi bidang       pemerintahan, pembangunan dan pembinaan penyelenggaraan pemerintahan desa </t>
  </si>
  <si>
    <t>Jumlah rekomendasi hasil koordinasi bidang pemerintahan, ketentraman dan ketertiban, perekonomian, kesejahteraan sosial dan pembangunan fisik yang ditindaklanjuti dalam satu tahun                                              _____________________  x 100 % Jumlah semua koordinasi  koordinasi bidang pemerintahan, ketentraman dan ketertiban, Perekonomian, kesejahteraan sosial dan pembangunan fisik dalam satu tahun</t>
  </si>
  <si>
    <t>Persentase rekomendasi hasil koordinasi bidang pemerintahan, ketentraman dan ketertiban, perekonomian, kesejahteraan sosial dan pembangunan fisik yang ditindaklanjuti dalam satu tahun</t>
  </si>
  <si>
    <t xml:space="preserve">Persentase  desa yang  sudah  menyusun dokumen perencanaan, penganggaran dan pelaporan dengan benar dan tepat waktu </t>
  </si>
  <si>
    <t xml:space="preserve">Jumlah desa yang sudah menyusun dokumen perencanaan, penganggaran dan pelaporan dengan benar dan tepat waktu                                            _____________________________________  x 100 %                        Jumlah desa </t>
  </si>
  <si>
    <t xml:space="preserve">Jumlah rekomendasi hasil koordinasi bidang pemerintahan, ketentraman dan ketertiban, Perekonomian, kesejahteraan sosial dan pembangunan fisik yang ditindaklanjuti                                            _____________________________________  x 100 %                        Jumlah semua koordinasi  koordinasi bidang pemerintahan, ketentraman dan ketertiban, Perekonomian, kesejahteraan sosial dan pembangunan fisik </t>
  </si>
  <si>
    <t xml:space="preserve">Jumlah desa yang sudah menyusun dokumen perencanaan, penganggaran dan pelaporan dengan benar dan tepat waktu             _____________________ x 100 %   Jumlah desa </t>
  </si>
  <si>
    <t>MONITORING KINERJA TAHUN 2016 BERDASARKAN TRIWULAN</t>
  </si>
  <si>
    <t>KECAMATAN BUDURAN KAB. SIDOARJO</t>
  </si>
  <si>
    <t>PROGRAM</t>
  </si>
  <si>
    <t>T</t>
  </si>
  <si>
    <t>TARGET</t>
  </si>
  <si>
    <t>REALISASI</t>
  </si>
  <si>
    <t>SASARAN 1</t>
  </si>
  <si>
    <t>INDIKATOR KINERJA</t>
  </si>
  <si>
    <t>-</t>
  </si>
  <si>
    <t>Pelayanan administrasi kependudukan dan pelayanan umum</t>
  </si>
  <si>
    <t>Sosialisasi penyelenggaraan pelayanan umum</t>
  </si>
  <si>
    <t>Standarisasi pelayanan</t>
  </si>
  <si>
    <t>Program penyelenggaraan pelayanan umum</t>
  </si>
  <si>
    <t xml:space="preserve">Jumlah administrasi kependudukan dan pelayanan umum yang diproses  </t>
  </si>
  <si>
    <t xml:space="preserve">Jumlah peserta sosialisasi </t>
  </si>
  <si>
    <t xml:space="preserve">Jumlah dokumen  </t>
  </si>
  <si>
    <t xml:space="preserve">3 adminis trasi kependudukan dan 8 pelayanan umum </t>
  </si>
  <si>
    <t>90 ORANG</t>
  </si>
  <si>
    <t>1 Dokumen</t>
  </si>
  <si>
    <t>SASARAN 2</t>
  </si>
  <si>
    <t xml:space="preserve">Program : koordinasi, pembinaan dan penyelenggaraan pemerintahan,pembangunan, perekonomian, pemberdayaan sosial masyarakat dan ketentraman ketertiban umum </t>
  </si>
  <si>
    <t>Tingkat kepuasan masyarakat terhadap penyelenggaraan pemerintahan, pembangunan, perekonomian, pemberdayaan sosial masyarakat dan ketentraman ketertiban umum.</t>
  </si>
  <si>
    <t xml:space="preserve">koordinasi penyelenggaraan kegiatan Seksi Pemerintahan           </t>
  </si>
  <si>
    <t>Pembinaan dan kerjasama penyelnggaraan kegiatan seksi pemerintahan</t>
  </si>
  <si>
    <t xml:space="preserve">koordinasi penyelenggaraan kegiatan Seksi ketentraman dan ketertiban           </t>
  </si>
  <si>
    <t>Pembinaan dan kerjasama penyelnggaraan kegiatan seksi ketentraman dan ketertiban</t>
  </si>
  <si>
    <t>Pelaksanaan upacara dan lomba seksi ketetntraman dan ketetrtiban</t>
  </si>
  <si>
    <t>koordinasi penyelenggaraan kegiatan Seksi perekonomian</t>
  </si>
  <si>
    <t>Pembinaan dan kerjasama penyelnggaraan kegiatan seksi perekonomian</t>
  </si>
  <si>
    <t>Pembinaan dan kerjasama penyelnggaraan kegiatan seksi kesejahteraan sosial</t>
  </si>
  <si>
    <t>Pelaksanaan pawai budaya dan lomba seksi kesejahteraan sosial</t>
  </si>
  <si>
    <t>koordinasi penyelenggaraan kegiatan Seksi pembangunan fisik</t>
  </si>
  <si>
    <t>Pembinaan dan kerjasama penyelnggaraan kegiatan seksi pembangunan fisik</t>
  </si>
  <si>
    <t>Pengelolaan lingkungan hidup</t>
  </si>
  <si>
    <t>Pengawasan penyelenggaraan pemerintahan desa/kelurahan</t>
  </si>
  <si>
    <t>a. Jumlah pembinaan dan fasilitasi rumah tangga miskin
b. Jumlah pembinaan dan fasilitasi Pemuda, Olahraga dan Ormas
c. Jumlah fasilitasi bansos dan baksos yang dilaksanakan</t>
  </si>
  <si>
    <t xml:space="preserve">a. Jumlah desa yang dibina untuk kegiatan lomba Seksi Kesejahteraan Sosial.
b. Jumlah pembinaan dan fasilitasi kegiatan keragaman budaya dan pawai budaya yang diikuti </t>
  </si>
  <si>
    <t>Jumlah Rakor Seksi Ketentraman dan Ketertiban</t>
  </si>
  <si>
    <t>a. Jumlah operasi tibum dan penegakan Perda 
b. Jumlah anggota linmas/masyarakat yang dibina dan dilatih 
c. Jumlah penanganan bencana</t>
  </si>
  <si>
    <t>Jumlah upacara hari besar nasional yang dilaksanakan a. Jumlah desa yang dibina untuk kegiatan lomba-lomba Seksi Ketentraman dan Ketertiban</t>
  </si>
  <si>
    <t xml:space="preserve">a. Jumlah Rakor Seksi Pemerintahan 
b. Jumlah aset desa yang terinventarisasi c. Pelantikan Kepala Desa
</t>
  </si>
  <si>
    <t>a. Jumlah perangkat desa yang dilatih/dibina
b. Jumlah lembaga desa yang dilantik 
c. Jumlah desa yang dibina untuk kegiatan lomba-lomba Seksi Pemerintahan</t>
  </si>
  <si>
    <t>Jumlah Rakor Seksi Perekonomian</t>
  </si>
  <si>
    <t xml:space="preserve">a. Jumlah peserta pembinaan wirausaha baru
b. Jumlah desa yang dibina dalam penyusunan Profil Desa/PKL dan UMKMK  
c. Jumlah fasilitasi promosi produk industri dan produk  unggulan </t>
  </si>
  <si>
    <t>a. Jumlah Rakor Seksi Pembangunan Fisik                   b. Jumlah Musrenbangdes yang dimonitor       c. Jumlah peserta Musrenbang Kecamatan</t>
  </si>
  <si>
    <t>a. Jumlah obyek/pemohon IMB yang disurvei 
b. Jumlah desa yang dibina untuk kegiatan lomba Seksi Pembangunan Fisik
c. Jumlah fasilitasi dan inventarisasi data aset milik Pemerintah Daerah</t>
  </si>
  <si>
    <t xml:space="preserve">a. Jumlah penanaman pohon lindung di Ruang Milik Jalan Desa 
a. Jumlah pembinaan dan pengelolaan sampah sampai ke TPS/TPST dan Ruang Terbuka Hijau 
</t>
  </si>
  <si>
    <t xml:space="preserve">a. 5 kali 
</t>
  </si>
  <si>
    <t xml:space="preserve">a. 60 bencana 
a. 323 orang 
a. 48 kali 
</t>
  </si>
  <si>
    <t xml:space="preserve">a. 7 kali 
</t>
  </si>
  <si>
    <t xml:space="preserve">a. 45 orang 
a. 15 Desa 
a. 1 kegiatan 
</t>
  </si>
  <si>
    <t xml:space="preserve">a. 225 pohon 
a. 2 kali 
</t>
  </si>
  <si>
    <t xml:space="preserve">a. 12 kali 
b. 15 desa        c. 1 kali
</t>
  </si>
  <si>
    <t xml:space="preserve">a. 1 kegiatan 
b. 15 desa, 1 kali lomba 
</t>
  </si>
  <si>
    <t xml:space="preserve">a. 50 kali 
b. 15 desa 
c. 100 orang 
</t>
  </si>
  <si>
    <t xml:space="preserve">a. 1 kegiatan 
b. 5 kali 
c. 5 kali 
</t>
  </si>
  <si>
    <t xml:space="preserve">a. 15 kali 
b. 15 desa 
</t>
  </si>
  <si>
    <t xml:space="preserve">a. 15 kali 
b. 40 rumah 
c. 15 desa 
</t>
  </si>
  <si>
    <t xml:space="preserve">a. 90 orang 
b. 0 
c. 0 
</t>
  </si>
  <si>
    <t>CAPAIAN (%)</t>
  </si>
  <si>
    <t>TRIBULAN I</t>
  </si>
  <si>
    <t>TRIBULAN 2</t>
  </si>
  <si>
    <t>INDIKATOR KINERJA PROG./KEG.</t>
  </si>
  <si>
    <t>PROGRAM/ KEGIATAN</t>
  </si>
  <si>
    <t xml:space="preserve">a. Tingkat kepuasan masyarakat terhadap pelayanan administrasi di kecamatan 
</t>
  </si>
  <si>
    <t>ANGGARAN (Rp)</t>
  </si>
  <si>
    <t>ANGGARAN   (Rp)</t>
  </si>
  <si>
    <t xml:space="preserve">a. Jumlah Perdes yang dievaluasi 
a. Jumlah desa/kelurahan yang disupervisi administrasinya 
</t>
  </si>
  <si>
    <t xml:space="preserve">a. 1 Perdes, 15 desa 
a. 15 desa 
</t>
  </si>
  <si>
    <t>Koordinasi penyelenggaraan kegiatan Seksi Kesejahteraan Sosial</t>
  </si>
  <si>
    <t xml:space="preserve">64 kali 
</t>
  </si>
  <si>
    <t xml:space="preserve">Jumlah Rakor Seksi Kesejahteraan Sosial 
</t>
  </si>
  <si>
    <t>Buduran,    Juni  2016</t>
  </si>
  <si>
    <t>Target</t>
  </si>
  <si>
    <t>I</t>
  </si>
  <si>
    <t>II</t>
  </si>
  <si>
    <t>III</t>
  </si>
  <si>
    <t>IV</t>
  </si>
  <si>
    <t>NO.</t>
  </si>
  <si>
    <t>AKSI/KEGIATAN</t>
  </si>
  <si>
    <t>JADWAL PELAKSANAAN</t>
  </si>
  <si>
    <t>OUTPUT/KELUARAN</t>
  </si>
  <si>
    <t>KEGIATAN</t>
  </si>
  <si>
    <t>Rp.</t>
  </si>
  <si>
    <t>Melakukan sosialisasi penyelenggaraan pelayanan kependudukan (Sipaten)</t>
  </si>
  <si>
    <t>V</t>
  </si>
  <si>
    <t xml:space="preserve">Pengadaan Sarana Pelayanan  </t>
  </si>
  <si>
    <t xml:space="preserve">terlaksananya 3 adminis trasi kependudukan dan 8 pelayanan umum dengan cepat dan tepat sesuai dengan SPP Kec. Buduran </t>
  </si>
  <si>
    <t>RENCANA AKSI PENCAPAIAN KINERJA TAHUN 2016</t>
  </si>
  <si>
    <t xml:space="preserve">koordinasi penyelenggaraan kegiatan Seksi Pemerintahan   </t>
  </si>
  <si>
    <t>Melakukan Koordinasi di bidang pemerintahan dan pembangunan</t>
  </si>
  <si>
    <t>Melakukan pembinaan dan monev ke desa</t>
  </si>
  <si>
    <t xml:space="preserve">Mensinkronkan pelaksanaan pemerintahan dan pembangunan dengan dinas teknis </t>
  </si>
  <si>
    <t>Tertib  perencaan anggaran, Administrasi dan pelaporan pemerintah desa</t>
  </si>
  <si>
    <t xml:space="preserve">KECAMATAN BUDURAN  KABUPATEN SIDOARJO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</si>
</sst>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ahoma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1" quotePrefix="1" applyFont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top"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0" fillId="0" borderId="0" xfId="0" applyBorder="1" applyAlignment="1">
      <alignment vertical="top" wrapText="1"/>
    </xf>
    <xf numFmtId="9" fontId="6" fillId="0" borderId="1" xfId="0" applyNumberFormat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1" xfId="0" applyFont="1" applyBorder="1" applyAlignment="1">
      <alignment vertical="top" wrapText="1"/>
    </xf>
    <xf numFmtId="0" fontId="18" fillId="0" borderId="0" xfId="0" applyFont="1"/>
    <xf numFmtId="0" fontId="18" fillId="0" borderId="2" xfId="0" quotePrefix="1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0" fontId="18" fillId="0" borderId="10" xfId="0" applyFont="1" applyBorder="1"/>
    <xf numFmtId="0" fontId="18" fillId="0" borderId="13" xfId="0" applyFont="1" applyBorder="1"/>
    <xf numFmtId="0" fontId="18" fillId="0" borderId="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0" xfId="0" applyFont="1" applyBorder="1" applyAlignment="1">
      <alignment horizontal="center"/>
    </xf>
    <xf numFmtId="9" fontId="0" fillId="0" borderId="0" xfId="0" applyNumberFormat="1"/>
    <xf numFmtId="0" fontId="19" fillId="0" borderId="1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9" fontId="18" fillId="0" borderId="2" xfId="0" applyNumberFormat="1" applyFont="1" applyBorder="1" applyAlignment="1">
      <alignment horizontal="center" vertical="top"/>
    </xf>
    <xf numFmtId="0" fontId="18" fillId="0" borderId="2" xfId="0" quotePrefix="1" applyFont="1" applyBorder="1" applyAlignment="1">
      <alignment horizontal="center" vertical="top"/>
    </xf>
    <xf numFmtId="43" fontId="18" fillId="0" borderId="2" xfId="4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quotePrefix="1" applyFont="1" applyBorder="1" applyAlignment="1">
      <alignment horizontal="center" vertical="top"/>
    </xf>
    <xf numFmtId="0" fontId="0" fillId="0" borderId="0" xfId="0" applyFont="1"/>
    <xf numFmtId="9" fontId="18" fillId="0" borderId="1" xfId="0" applyNumberFormat="1" applyFont="1" applyBorder="1" applyAlignment="1">
      <alignment horizontal="center" vertical="top"/>
    </xf>
    <xf numFmtId="49" fontId="21" fillId="0" borderId="1" xfId="3" applyNumberFormat="1" applyFont="1" applyFill="1" applyBorder="1" applyAlignment="1">
      <alignment vertical="top" wrapText="1"/>
    </xf>
    <xf numFmtId="0" fontId="0" fillId="0" borderId="1" xfId="0" applyFont="1" applyBorder="1"/>
    <xf numFmtId="0" fontId="18" fillId="0" borderId="2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18" fillId="0" borderId="12" xfId="0" applyFont="1" applyBorder="1" applyAlignment="1">
      <alignment horizontal="center"/>
    </xf>
    <xf numFmtId="49" fontId="21" fillId="0" borderId="2" xfId="3" applyNumberFormat="1" applyFont="1" applyFill="1" applyBorder="1" applyAlignment="1">
      <alignment vertical="top" wrapText="1"/>
    </xf>
    <xf numFmtId="0" fontId="18" fillId="0" borderId="9" xfId="0" applyFont="1" applyBorder="1"/>
    <xf numFmtId="0" fontId="18" fillId="0" borderId="10" xfId="0" quotePrefix="1" applyFont="1" applyBorder="1" applyAlignment="1">
      <alignment horizontal="center" vertical="top"/>
    </xf>
    <xf numFmtId="43" fontId="18" fillId="0" borderId="2" xfId="4" quotePrefix="1" applyFont="1" applyBorder="1" applyAlignment="1">
      <alignment horizontal="center" vertical="top"/>
    </xf>
    <xf numFmtId="43" fontId="18" fillId="0" borderId="1" xfId="4" applyFont="1" applyBorder="1" applyAlignment="1">
      <alignment vertical="top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3" fontId="15" fillId="0" borderId="7" xfId="4" applyFont="1" applyBorder="1" applyAlignment="1">
      <alignment vertical="top" wrapText="1"/>
    </xf>
    <xf numFmtId="43" fontId="15" fillId="0" borderId="0" xfId="4" applyFont="1" applyAlignment="1">
      <alignment vertical="top" wrapText="1"/>
    </xf>
    <xf numFmtId="43" fontId="18" fillId="0" borderId="1" xfId="4" applyFont="1" applyBorder="1" applyAlignment="1">
      <alignment vertical="top" wrapText="1"/>
    </xf>
    <xf numFmtId="2" fontId="18" fillId="0" borderId="10" xfId="0" quotePrefix="1" applyNumberFormat="1" applyFont="1" applyBorder="1" applyAlignment="1">
      <alignment horizontal="center" vertical="top"/>
    </xf>
    <xf numFmtId="43" fontId="18" fillId="0" borderId="10" xfId="4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9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 wrapText="1"/>
    </xf>
    <xf numFmtId="0" fontId="18" fillId="0" borderId="3" xfId="0" quotePrefix="1" applyFont="1" applyBorder="1" applyAlignment="1">
      <alignment horizontal="center" vertical="top"/>
    </xf>
    <xf numFmtId="0" fontId="0" fillId="0" borderId="3" xfId="0" applyFont="1" applyBorder="1"/>
    <xf numFmtId="43" fontId="0" fillId="0" borderId="0" xfId="4" applyFont="1" applyAlignment="1">
      <alignment vertical="top"/>
    </xf>
    <xf numFmtId="43" fontId="0" fillId="0" borderId="6" xfId="4" applyFont="1" applyBorder="1" applyAlignment="1">
      <alignment vertical="top"/>
    </xf>
    <xf numFmtId="43" fontId="0" fillId="0" borderId="1" xfId="4" applyFont="1" applyBorder="1" applyAlignment="1">
      <alignment vertical="top"/>
    </xf>
    <xf numFmtId="43" fontId="18" fillId="0" borderId="1" xfId="0" quotePrefix="1" applyNumberFormat="1" applyFont="1" applyBorder="1" applyAlignment="1">
      <alignment horizontal="center" vertical="top"/>
    </xf>
    <xf numFmtId="2" fontId="18" fillId="0" borderId="1" xfId="0" quotePrefix="1" applyNumberFormat="1" applyFont="1" applyBorder="1" applyAlignment="1">
      <alignment horizontal="center" vertical="top"/>
    </xf>
    <xf numFmtId="41" fontId="18" fillId="0" borderId="2" xfId="0" quotePrefix="1" applyNumberFormat="1" applyFont="1" applyBorder="1" applyAlignment="1">
      <alignment horizontal="center" vertical="top"/>
    </xf>
    <xf numFmtId="2" fontId="18" fillId="0" borderId="2" xfId="0" quotePrefix="1" applyNumberFormat="1" applyFont="1" applyBorder="1" applyAlignment="1">
      <alignment horizontal="center" vertical="top"/>
    </xf>
    <xf numFmtId="0" fontId="0" fillId="0" borderId="10" xfId="0" applyFont="1" applyBorder="1"/>
    <xf numFmtId="0" fontId="16" fillId="0" borderId="18" xfId="0" applyFont="1" applyBorder="1" applyAlignment="1">
      <alignment horizontal="left" vertical="top" wrapText="1"/>
    </xf>
    <xf numFmtId="43" fontId="0" fillId="0" borderId="15" xfId="4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9" fontId="16" fillId="0" borderId="1" xfId="0" applyNumberFormat="1" applyFont="1" applyBorder="1" applyAlignment="1">
      <alignment horizontal="center" vertical="top" wrapText="1"/>
    </xf>
    <xf numFmtId="0" fontId="0" fillId="0" borderId="2" xfId="0" applyFont="1" applyBorder="1"/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0" fillId="0" borderId="1" xfId="0" quotePrefix="1" applyFont="1" applyBorder="1" applyAlignment="1">
      <alignment horizontal="center" vertical="top"/>
    </xf>
    <xf numFmtId="9" fontId="18" fillId="0" borderId="2" xfId="0" quotePrefix="1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21" fillId="0" borderId="3" xfId="3" applyNumberFormat="1" applyFont="1" applyFill="1" applyBorder="1" applyAlignment="1">
      <alignment vertical="top" wrapText="1"/>
    </xf>
    <xf numFmtId="0" fontId="0" fillId="0" borderId="19" xfId="0" applyFont="1" applyBorder="1"/>
    <xf numFmtId="43" fontId="0" fillId="0" borderId="19" xfId="4" applyFont="1" applyBorder="1" applyAlignment="1">
      <alignment vertical="top"/>
    </xf>
    <xf numFmtId="0" fontId="18" fillId="0" borderId="19" xfId="0" quotePrefix="1" applyFont="1" applyBorder="1" applyAlignment="1">
      <alignment horizontal="center" vertical="top"/>
    </xf>
    <xf numFmtId="2" fontId="0" fillId="0" borderId="19" xfId="0" applyNumberFormat="1" applyFont="1" applyBorder="1" applyAlignment="1">
      <alignment vertical="top"/>
    </xf>
    <xf numFmtId="0" fontId="16" fillId="0" borderId="20" xfId="0" applyFont="1" applyBorder="1" applyAlignment="1">
      <alignment horizontal="left" vertical="top" wrapText="1"/>
    </xf>
    <xf numFmtId="43" fontId="0" fillId="0" borderId="7" xfId="4" applyFont="1" applyBorder="1" applyAlignment="1">
      <alignment vertical="top"/>
    </xf>
    <xf numFmtId="41" fontId="22" fillId="2" borderId="1" xfId="5" applyNumberFormat="1" applyFont="1" applyFill="1" applyBorder="1" applyAlignment="1">
      <alignment vertical="top"/>
    </xf>
    <xf numFmtId="0" fontId="19" fillId="0" borderId="2" xfId="0" applyFont="1" applyFill="1" applyBorder="1" applyAlignment="1">
      <alignment horizontal="left" vertical="top" wrapText="1"/>
    </xf>
    <xf numFmtId="43" fontId="0" fillId="0" borderId="12" xfId="4" applyFont="1" applyBorder="1" applyAlignment="1">
      <alignment vertical="top"/>
    </xf>
    <xf numFmtId="43" fontId="0" fillId="0" borderId="2" xfId="4" applyFont="1" applyBorder="1" applyAlignment="1">
      <alignment vertical="top"/>
    </xf>
    <xf numFmtId="2" fontId="0" fillId="0" borderId="2" xfId="0" applyNumberFormat="1" applyFont="1" applyBorder="1" applyAlignment="1">
      <alignment vertical="top"/>
    </xf>
    <xf numFmtId="0" fontId="19" fillId="0" borderId="3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43" fontId="0" fillId="0" borderId="3" xfId="4" applyFont="1" applyBorder="1" applyAlignment="1">
      <alignment vertical="top"/>
    </xf>
    <xf numFmtId="2" fontId="0" fillId="0" borderId="3" xfId="0" applyNumberFormat="1" applyFont="1" applyBorder="1" applyAlignment="1">
      <alignment vertical="top"/>
    </xf>
    <xf numFmtId="49" fontId="21" fillId="0" borderId="10" xfId="3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43" fontId="0" fillId="0" borderId="10" xfId="4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10" xfId="0" quotePrefix="1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vertical="top"/>
    </xf>
    <xf numFmtId="43" fontId="18" fillId="0" borderId="1" xfId="4" applyFon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top"/>
    </xf>
    <xf numFmtId="43" fontId="15" fillId="0" borderId="2" xfId="4" applyFont="1" applyBorder="1" applyAlignment="1">
      <alignment vertical="top" wrapText="1"/>
    </xf>
    <xf numFmtId="0" fontId="23" fillId="0" borderId="0" xfId="0" applyFont="1" applyAlignment="1">
      <alignment horizontal="center"/>
    </xf>
    <xf numFmtId="9" fontId="6" fillId="0" borderId="10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43" fontId="16" fillId="0" borderId="12" xfId="4" applyFont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43" fontId="0" fillId="0" borderId="13" xfId="4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9" fontId="6" fillId="0" borderId="2" xfId="0" applyNumberFormat="1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9" fontId="6" fillId="0" borderId="5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6" fillId="0" borderId="1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21" fillId="0" borderId="2" xfId="3" applyNumberFormat="1" applyFont="1" applyFill="1" applyBorder="1" applyAlignment="1">
      <alignment vertical="top" wrapText="1"/>
    </xf>
    <xf numFmtId="0" fontId="0" fillId="0" borderId="3" xfId="0" applyBorder="1"/>
    <xf numFmtId="0" fontId="16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43" fontId="16" fillId="0" borderId="12" xfId="4" applyFont="1" applyBorder="1" applyAlignment="1">
      <alignment horizontal="left" vertical="top" wrapText="1"/>
    </xf>
    <xf numFmtId="43" fontId="0" fillId="0" borderId="15" xfId="4" applyFont="1" applyBorder="1" applyAlignment="1">
      <alignment wrapText="1"/>
    </xf>
    <xf numFmtId="0" fontId="18" fillId="0" borderId="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9" fontId="21" fillId="0" borderId="2" xfId="3" quotePrefix="1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 readingOrder="1"/>
    </xf>
    <xf numFmtId="0" fontId="0" fillId="0" borderId="3" xfId="0" applyFont="1" applyBorder="1" applyAlignment="1">
      <alignment horizontal="left" vertical="top" wrapText="1" readingOrder="1"/>
    </xf>
    <xf numFmtId="0" fontId="16" fillId="0" borderId="2" xfId="0" quotePrefix="1" applyFont="1" applyBorder="1" applyAlignment="1">
      <alignment horizontal="center" vertical="top" wrapText="1"/>
    </xf>
    <xf numFmtId="43" fontId="16" fillId="0" borderId="2" xfId="4" applyFont="1" applyBorder="1" applyAlignment="1">
      <alignment horizontal="left" vertical="top" wrapText="1"/>
    </xf>
    <xf numFmtId="43" fontId="0" fillId="0" borderId="3" xfId="4" applyFont="1" applyBorder="1" applyAlignment="1">
      <alignment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49" fontId="21" fillId="0" borderId="4" xfId="3" applyNumberFormat="1" applyFont="1" applyFill="1" applyBorder="1" applyAlignment="1">
      <alignment horizontal="left" vertical="top" wrapText="1"/>
    </xf>
    <xf numFmtId="49" fontId="21" fillId="0" borderId="6" xfId="3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9" fontId="21" fillId="0" borderId="11" xfId="3" applyNumberFormat="1" applyFont="1" applyFill="1" applyBorder="1" applyAlignment="1">
      <alignment horizontal="left" vertical="top" wrapText="1"/>
    </xf>
    <xf numFmtId="49" fontId="21" fillId="0" borderId="13" xfId="3" applyNumberFormat="1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9" fontId="21" fillId="0" borderId="5" xfId="3" applyNumberFormat="1" applyFont="1" applyFill="1" applyBorder="1" applyAlignment="1">
      <alignment horizontal="left" vertical="top" wrapText="1"/>
    </xf>
    <xf numFmtId="49" fontId="21" fillId="0" borderId="12" xfId="3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0" fillId="0" borderId="2" xfId="0" quotePrefix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6">
    <cellStyle name="Comma" xfId="4" builtinId="3"/>
    <cellStyle name="Comma [0]" xfId="5" builtinId="6"/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38100</xdr:rowOff>
    </xdr:from>
    <xdr:to>
      <xdr:col>6</xdr:col>
      <xdr:colOff>180975</xdr:colOff>
      <xdr:row>1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869" r="33894"/>
        <a:stretch>
          <a:fillRect/>
        </a:stretch>
      </xdr:blipFill>
      <xdr:spPr bwMode="auto">
        <a:xfrm>
          <a:off x="5181600" y="47625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1</xdr:row>
      <xdr:rowOff>38100</xdr:rowOff>
    </xdr:from>
    <xdr:to>
      <xdr:col>5</xdr:col>
      <xdr:colOff>95250</xdr:colOff>
      <xdr:row>1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869" r="33894"/>
        <a:stretch>
          <a:fillRect/>
        </a:stretch>
      </xdr:blipFill>
      <xdr:spPr bwMode="auto">
        <a:xfrm>
          <a:off x="5886450" y="29527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opLeftCell="A61" workbookViewId="0">
      <selection activeCell="G12" sqref="G12"/>
    </sheetView>
  </sheetViews>
  <sheetFormatPr defaultRowHeight="15"/>
  <cols>
    <col min="1" max="1" width="8.28515625" style="1" customWidth="1"/>
    <col min="2" max="2" width="1.7109375" style="1" customWidth="1"/>
    <col min="3" max="3" width="20.85546875" style="1" customWidth="1"/>
    <col min="4" max="4" width="23.85546875" style="1" customWidth="1"/>
    <col min="5" max="5" width="30" style="1" customWidth="1"/>
    <col min="6" max="12" width="9.140625" style="1"/>
    <col min="13" max="13" width="26" style="1" customWidth="1"/>
    <col min="14" max="14" width="15.5703125" style="1" customWidth="1"/>
    <col min="15" max="16384" width="9.140625" style="1"/>
  </cols>
  <sheetData>
    <row r="1" spans="1:18" ht="20.25">
      <c r="A1" s="238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"/>
      <c r="P1" s="2"/>
    </row>
    <row r="2" spans="1:18" ht="20.25">
      <c r="A2" s="239" t="s">
        <v>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"/>
      <c r="P2" s="2"/>
    </row>
    <row r="3" spans="1:18">
      <c r="A3" s="34"/>
      <c r="B3" s="34"/>
      <c r="C3" s="34"/>
      <c r="D3" s="33"/>
      <c r="E3" s="34"/>
      <c r="F3" s="34"/>
      <c r="G3" s="34"/>
      <c r="H3" s="34"/>
      <c r="I3" s="34"/>
      <c r="J3" s="34"/>
      <c r="K3" s="34"/>
      <c r="L3" s="34"/>
      <c r="M3" s="36"/>
      <c r="N3" s="36"/>
      <c r="O3" s="31"/>
      <c r="P3" s="31"/>
      <c r="Q3" s="32"/>
      <c r="R3" s="32"/>
    </row>
    <row r="4" spans="1:18" ht="15" customHeight="1">
      <c r="A4" s="210" t="s">
        <v>5</v>
      </c>
      <c r="B4" s="211"/>
      <c r="C4" s="212"/>
      <c r="D4" s="210" t="s">
        <v>70</v>
      </c>
      <c r="E4" s="212"/>
      <c r="F4" s="210" t="s">
        <v>76</v>
      </c>
      <c r="G4" s="211"/>
      <c r="H4" s="211"/>
      <c r="I4" s="211"/>
      <c r="J4" s="212"/>
      <c r="K4" s="210" t="s">
        <v>71</v>
      </c>
      <c r="L4" s="212"/>
      <c r="M4" s="62" t="s">
        <v>72</v>
      </c>
      <c r="N4" s="36"/>
      <c r="O4" s="31"/>
      <c r="P4" s="31"/>
      <c r="Q4" s="32"/>
      <c r="R4" s="32"/>
    </row>
    <row r="5" spans="1:18">
      <c r="A5" s="227"/>
      <c r="B5" s="228"/>
      <c r="C5" s="229"/>
      <c r="D5" s="230"/>
      <c r="E5" s="231"/>
      <c r="F5" s="224"/>
      <c r="G5" s="225"/>
      <c r="H5" s="225"/>
      <c r="I5" s="225"/>
      <c r="J5" s="226"/>
      <c r="K5" s="227"/>
      <c r="L5" s="229"/>
      <c r="M5" s="51" t="s">
        <v>73</v>
      </c>
      <c r="N5" s="36"/>
      <c r="O5" s="31"/>
      <c r="P5" s="31"/>
      <c r="Q5" s="32"/>
      <c r="R5" s="32"/>
    </row>
    <row r="6" spans="1:18" ht="15" customHeight="1">
      <c r="A6" s="232" t="s">
        <v>7</v>
      </c>
      <c r="B6" s="232"/>
      <c r="C6" s="233"/>
      <c r="D6" s="216" t="s">
        <v>61</v>
      </c>
      <c r="E6" s="217"/>
      <c r="F6" s="220" t="s">
        <v>74</v>
      </c>
      <c r="G6" s="221"/>
      <c r="H6" s="221"/>
      <c r="I6" s="221"/>
      <c r="J6" s="222"/>
      <c r="K6" s="218" t="s">
        <v>62</v>
      </c>
      <c r="L6" s="219"/>
      <c r="M6" s="35" t="s">
        <v>68</v>
      </c>
      <c r="N6" s="36"/>
      <c r="O6" s="31"/>
      <c r="P6" s="31"/>
      <c r="Q6" s="32"/>
      <c r="R6" s="32"/>
    </row>
    <row r="7" spans="1:18">
      <c r="A7" s="234"/>
      <c r="B7" s="234"/>
      <c r="C7" s="235"/>
      <c r="D7" s="57"/>
      <c r="E7" s="55"/>
      <c r="F7" s="216"/>
      <c r="G7" s="217"/>
      <c r="H7" s="217"/>
      <c r="I7" s="217"/>
      <c r="J7" s="223"/>
      <c r="K7" s="50"/>
      <c r="L7" s="55"/>
      <c r="M7" s="51"/>
      <c r="N7" s="36"/>
      <c r="O7" s="31"/>
      <c r="P7" s="31"/>
      <c r="Q7" s="32"/>
      <c r="R7" s="32"/>
    </row>
    <row r="8" spans="1:18">
      <c r="A8" s="52"/>
      <c r="B8" s="53"/>
      <c r="C8" s="56"/>
      <c r="D8" s="58"/>
      <c r="E8" s="56"/>
      <c r="F8" s="52"/>
      <c r="G8" s="53"/>
      <c r="H8" s="53"/>
      <c r="I8" s="53"/>
      <c r="J8" s="56"/>
      <c r="K8" s="52"/>
      <c r="L8" s="56"/>
      <c r="M8" s="54"/>
      <c r="N8" s="36"/>
      <c r="O8" s="31"/>
      <c r="P8" s="31"/>
      <c r="Q8" s="32"/>
      <c r="R8" s="32"/>
    </row>
    <row r="9" spans="1:18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</row>
    <row r="10" spans="1:18" ht="25.5" customHeight="1">
      <c r="A10" s="210" t="s">
        <v>90</v>
      </c>
      <c r="B10" s="211"/>
      <c r="C10" s="212"/>
      <c r="D10" s="202" t="s">
        <v>75</v>
      </c>
      <c r="E10" s="202" t="s">
        <v>91</v>
      </c>
      <c r="F10" s="3" t="s">
        <v>1</v>
      </c>
      <c r="G10" s="207" t="s">
        <v>2</v>
      </c>
      <c r="H10" s="208"/>
      <c r="I10" s="208"/>
      <c r="J10" s="208"/>
      <c r="K10" s="208"/>
      <c r="L10" s="209"/>
      <c r="M10" s="4"/>
      <c r="N10" s="204" t="s">
        <v>3</v>
      </c>
      <c r="O10" s="31"/>
      <c r="P10" s="31"/>
      <c r="Q10" s="32"/>
      <c r="R10" s="32"/>
    </row>
    <row r="11" spans="1:18" ht="25.5" customHeight="1">
      <c r="A11" s="213"/>
      <c r="B11" s="214"/>
      <c r="C11" s="215"/>
      <c r="D11" s="203"/>
      <c r="E11" s="203"/>
      <c r="F11" s="5">
        <v>2015</v>
      </c>
      <c r="G11" s="4">
        <v>2016</v>
      </c>
      <c r="H11" s="4">
        <v>2017</v>
      </c>
      <c r="I11" s="4">
        <v>2018</v>
      </c>
      <c r="J11" s="4">
        <v>2019</v>
      </c>
      <c r="K11" s="4">
        <v>2020</v>
      </c>
      <c r="L11" s="4">
        <v>2021</v>
      </c>
      <c r="M11" s="4" t="s">
        <v>4</v>
      </c>
      <c r="N11" s="204"/>
      <c r="O11" s="31"/>
      <c r="P11" s="31"/>
      <c r="Q11" s="32"/>
      <c r="R11" s="32"/>
    </row>
    <row r="12" spans="1:18" ht="38.25" customHeight="1">
      <c r="A12" s="207" t="s">
        <v>7</v>
      </c>
      <c r="B12" s="208"/>
      <c r="C12" s="209"/>
      <c r="D12" s="7" t="s">
        <v>61</v>
      </c>
      <c r="E12" s="7" t="s">
        <v>8</v>
      </c>
      <c r="F12" s="8" t="s">
        <v>62</v>
      </c>
      <c r="G12" s="8" t="s">
        <v>63</v>
      </c>
      <c r="H12" s="8" t="s">
        <v>64</v>
      </c>
      <c r="I12" s="8" t="s">
        <v>65</v>
      </c>
      <c r="J12" s="8" t="s">
        <v>66</v>
      </c>
      <c r="K12" s="8" t="s">
        <v>67</v>
      </c>
      <c r="L12" s="8" t="s">
        <v>68</v>
      </c>
      <c r="M12" s="9" t="s">
        <v>22</v>
      </c>
      <c r="N12" s="10" t="s">
        <v>12</v>
      </c>
      <c r="O12" s="31"/>
      <c r="P12" s="31"/>
      <c r="Q12" s="32"/>
      <c r="R12" s="32"/>
    </row>
    <row r="13" spans="1:18" ht="38.25">
      <c r="A13" s="45"/>
      <c r="B13" s="63"/>
      <c r="C13" s="11"/>
      <c r="D13" s="7"/>
      <c r="E13" s="7"/>
      <c r="F13" s="4"/>
      <c r="G13" s="4"/>
      <c r="H13" s="4"/>
      <c r="I13" s="4"/>
      <c r="J13" s="4"/>
      <c r="K13" s="6"/>
      <c r="L13" s="6"/>
      <c r="M13" s="12" t="s">
        <v>23</v>
      </c>
      <c r="N13" s="10"/>
      <c r="O13" s="31"/>
      <c r="P13" s="31"/>
      <c r="Q13" s="32"/>
      <c r="R13" s="32"/>
    </row>
    <row r="14" spans="1:18" ht="38.25">
      <c r="A14" s="45"/>
      <c r="B14" s="63"/>
      <c r="C14" s="11"/>
      <c r="D14" s="7"/>
      <c r="E14" s="7"/>
      <c r="F14" s="4"/>
      <c r="G14" s="4"/>
      <c r="H14" s="4"/>
      <c r="I14" s="4"/>
      <c r="J14" s="4"/>
      <c r="K14" s="6"/>
      <c r="L14" s="6"/>
      <c r="M14" s="12" t="s">
        <v>24</v>
      </c>
      <c r="N14" s="10"/>
      <c r="O14" s="31"/>
      <c r="P14" s="31"/>
      <c r="Q14" s="32"/>
      <c r="R14" s="32"/>
    </row>
    <row r="15" spans="1:18" ht="25.5">
      <c r="A15" s="45"/>
      <c r="B15" s="63"/>
      <c r="C15" s="11"/>
      <c r="D15" s="7"/>
      <c r="E15" s="7"/>
      <c r="F15" s="4"/>
      <c r="G15" s="4"/>
      <c r="H15" s="4"/>
      <c r="I15" s="4"/>
      <c r="J15" s="4"/>
      <c r="K15" s="6"/>
      <c r="L15" s="6"/>
      <c r="M15" s="12" t="s">
        <v>25</v>
      </c>
      <c r="N15" s="10"/>
      <c r="O15" s="31"/>
      <c r="P15" s="31"/>
      <c r="Q15" s="32"/>
      <c r="R15" s="32"/>
    </row>
    <row r="16" spans="1:18" ht="25.5">
      <c r="A16" s="14"/>
      <c r="B16" s="64"/>
      <c r="C16" s="15"/>
      <c r="D16" s="7"/>
      <c r="E16" s="13"/>
      <c r="F16" s="16"/>
      <c r="G16" s="16"/>
      <c r="H16" s="16"/>
      <c r="I16" s="16"/>
      <c r="J16" s="16"/>
      <c r="K16" s="16"/>
      <c r="L16" s="16"/>
      <c r="M16" s="12" t="s">
        <v>26</v>
      </c>
      <c r="N16" s="4" t="s">
        <v>6</v>
      </c>
      <c r="O16" s="31"/>
      <c r="P16" s="31"/>
      <c r="Q16" s="32"/>
      <c r="R16" s="32"/>
    </row>
    <row r="17" spans="1:18" ht="25.5">
      <c r="A17" s="14"/>
      <c r="B17" s="64"/>
      <c r="C17" s="15"/>
      <c r="D17" s="13"/>
      <c r="E17" s="13"/>
      <c r="F17" s="17"/>
      <c r="G17" s="17"/>
      <c r="H17" s="17"/>
      <c r="I17" s="17"/>
      <c r="J17" s="17"/>
      <c r="K17" s="18"/>
      <c r="L17" s="18"/>
      <c r="M17" s="12" t="s">
        <v>27</v>
      </c>
      <c r="N17" s="204" t="s">
        <v>6</v>
      </c>
      <c r="O17" s="31"/>
      <c r="P17" s="31"/>
      <c r="Q17" s="32"/>
      <c r="R17" s="32"/>
    </row>
    <row r="18" spans="1:18" ht="38.25">
      <c r="A18" s="14"/>
      <c r="B18" s="64"/>
      <c r="C18" s="15"/>
      <c r="D18" s="13"/>
      <c r="E18" s="13"/>
      <c r="F18" s="17"/>
      <c r="G18" s="17"/>
      <c r="H18" s="17"/>
      <c r="I18" s="17"/>
      <c r="J18" s="17"/>
      <c r="K18" s="18"/>
      <c r="L18" s="18"/>
      <c r="M18" s="12" t="s">
        <v>28</v>
      </c>
      <c r="N18" s="204"/>
      <c r="O18" s="31"/>
      <c r="P18" s="31"/>
      <c r="Q18" s="32"/>
      <c r="R18" s="32"/>
    </row>
    <row r="19" spans="1:18" ht="25.5">
      <c r="A19" s="14"/>
      <c r="B19" s="64"/>
      <c r="C19" s="15"/>
      <c r="D19" s="13"/>
      <c r="E19" s="13"/>
      <c r="F19" s="17"/>
      <c r="G19" s="17"/>
      <c r="H19" s="17"/>
      <c r="I19" s="17"/>
      <c r="J19" s="17"/>
      <c r="K19" s="18"/>
      <c r="L19" s="18"/>
      <c r="M19" s="12" t="s">
        <v>29</v>
      </c>
      <c r="N19" s="204" t="s">
        <v>6</v>
      </c>
      <c r="O19" s="31"/>
      <c r="P19" s="31"/>
      <c r="Q19" s="32"/>
      <c r="R19" s="32"/>
    </row>
    <row r="20" spans="1:18" ht="38.25">
      <c r="A20" s="14"/>
      <c r="B20" s="64"/>
      <c r="C20" s="15"/>
      <c r="D20" s="13"/>
      <c r="E20" s="13"/>
      <c r="F20" s="17"/>
      <c r="G20" s="17"/>
      <c r="H20" s="17"/>
      <c r="I20" s="17"/>
      <c r="J20" s="17"/>
      <c r="K20" s="18"/>
      <c r="L20" s="18"/>
      <c r="M20" s="12" t="s">
        <v>30</v>
      </c>
      <c r="N20" s="204"/>
      <c r="O20" s="31"/>
      <c r="P20" s="31"/>
      <c r="Q20" s="32"/>
      <c r="R20" s="32"/>
    </row>
    <row r="21" spans="1:18" ht="25.5">
      <c r="A21" s="14"/>
      <c r="B21" s="64"/>
      <c r="C21" s="15"/>
      <c r="D21" s="13"/>
      <c r="E21" s="13"/>
      <c r="F21" s="17"/>
      <c r="G21" s="17"/>
      <c r="H21" s="17"/>
      <c r="I21" s="17"/>
      <c r="J21" s="17"/>
      <c r="K21" s="18"/>
      <c r="L21" s="18"/>
      <c r="M21" s="12" t="s">
        <v>31</v>
      </c>
      <c r="N21" s="204"/>
      <c r="O21" s="31"/>
      <c r="P21" s="31"/>
      <c r="Q21" s="32"/>
      <c r="R21" s="32"/>
    </row>
    <row r="22" spans="1:18" ht="25.5">
      <c r="A22" s="14"/>
      <c r="B22" s="64"/>
      <c r="C22" s="15"/>
      <c r="D22" s="13"/>
      <c r="E22" s="13"/>
      <c r="F22" s="17"/>
      <c r="G22" s="17"/>
      <c r="H22" s="17"/>
      <c r="I22" s="17"/>
      <c r="J22" s="17"/>
      <c r="K22" s="18"/>
      <c r="L22" s="18"/>
      <c r="M22" s="12" t="s">
        <v>32</v>
      </c>
      <c r="N22" s="4"/>
      <c r="O22" s="31"/>
      <c r="P22" s="31"/>
      <c r="Q22" s="32"/>
      <c r="R22" s="32"/>
    </row>
    <row r="23" spans="1:18" ht="25.5">
      <c r="A23" s="14"/>
      <c r="B23" s="64"/>
      <c r="C23" s="15"/>
      <c r="D23" s="13"/>
      <c r="E23" s="13"/>
      <c r="F23" s="17"/>
      <c r="G23" s="17"/>
      <c r="H23" s="17"/>
      <c r="I23" s="17"/>
      <c r="J23" s="17"/>
      <c r="K23" s="18"/>
      <c r="L23" s="18"/>
      <c r="M23" s="12" t="s">
        <v>33</v>
      </c>
      <c r="N23" s="4"/>
      <c r="O23" s="31"/>
      <c r="P23" s="31"/>
      <c r="Q23" s="32"/>
      <c r="R23" s="32"/>
    </row>
    <row r="24" spans="1:18" ht="25.5">
      <c r="A24" s="14"/>
      <c r="B24" s="64"/>
      <c r="C24" s="15"/>
      <c r="D24" s="13"/>
      <c r="E24" s="13"/>
      <c r="F24" s="17"/>
      <c r="G24" s="17"/>
      <c r="H24" s="17"/>
      <c r="I24" s="17"/>
      <c r="J24" s="17"/>
      <c r="K24" s="18"/>
      <c r="L24" s="18"/>
      <c r="M24" s="12" t="s">
        <v>34</v>
      </c>
      <c r="N24" s="4" t="s">
        <v>6</v>
      </c>
      <c r="O24" s="31"/>
      <c r="P24" s="31"/>
      <c r="Q24" s="32"/>
      <c r="R24" s="32"/>
    </row>
    <row r="25" spans="1:18" ht="38.25">
      <c r="A25" s="14"/>
      <c r="B25" s="64"/>
      <c r="C25" s="15"/>
      <c r="D25" s="13"/>
      <c r="E25" s="13"/>
      <c r="F25" s="17"/>
      <c r="G25" s="17"/>
      <c r="H25" s="17"/>
      <c r="I25" s="17"/>
      <c r="J25" s="17"/>
      <c r="K25" s="18"/>
      <c r="L25" s="18"/>
      <c r="M25" s="9" t="s">
        <v>13</v>
      </c>
      <c r="N25" s="7"/>
      <c r="O25" s="31"/>
      <c r="P25" s="31"/>
      <c r="Q25" s="32"/>
      <c r="R25" s="32"/>
    </row>
    <row r="26" spans="1:18" ht="25.5">
      <c r="A26" s="14"/>
      <c r="B26" s="64"/>
      <c r="C26" s="15"/>
      <c r="D26" s="13"/>
      <c r="E26" s="13"/>
      <c r="F26" s="17"/>
      <c r="G26" s="17"/>
      <c r="H26" s="17"/>
      <c r="I26" s="17"/>
      <c r="J26" s="17"/>
      <c r="K26" s="18"/>
      <c r="L26" s="18"/>
      <c r="M26" s="12" t="s">
        <v>35</v>
      </c>
      <c r="N26" s="7"/>
      <c r="O26" s="31"/>
      <c r="P26" s="31"/>
      <c r="Q26" s="32"/>
      <c r="R26" s="32"/>
    </row>
    <row r="27" spans="1:18" ht="21" customHeight="1">
      <c r="A27" s="14"/>
      <c r="B27" s="64"/>
      <c r="C27" s="15"/>
      <c r="D27" s="13"/>
      <c r="E27" s="13"/>
      <c r="F27" s="17"/>
      <c r="G27" s="17"/>
      <c r="H27" s="17"/>
      <c r="I27" s="17"/>
      <c r="J27" s="17"/>
      <c r="K27" s="18"/>
      <c r="L27" s="18"/>
      <c r="M27" s="12" t="s">
        <v>36</v>
      </c>
      <c r="N27" s="7"/>
      <c r="O27" s="31"/>
      <c r="P27" s="31"/>
      <c r="Q27" s="32"/>
      <c r="R27" s="32"/>
    </row>
    <row r="28" spans="1:18" ht="23.25" customHeight="1">
      <c r="A28" s="14"/>
      <c r="B28" s="64"/>
      <c r="C28" s="15"/>
      <c r="D28" s="13"/>
      <c r="E28" s="13"/>
      <c r="F28" s="17"/>
      <c r="G28" s="17"/>
      <c r="H28" s="17"/>
      <c r="I28" s="17"/>
      <c r="J28" s="17"/>
      <c r="K28" s="18"/>
      <c r="L28" s="18"/>
      <c r="M28" s="12" t="s">
        <v>37</v>
      </c>
      <c r="N28" s="7"/>
      <c r="O28" s="31"/>
      <c r="P28" s="31"/>
      <c r="Q28" s="32"/>
      <c r="R28" s="32"/>
    </row>
    <row r="29" spans="1:18" ht="25.5">
      <c r="A29" s="14"/>
      <c r="B29" s="64"/>
      <c r="C29" s="15"/>
      <c r="D29" s="13"/>
      <c r="E29" s="13"/>
      <c r="F29" s="17"/>
      <c r="G29" s="17"/>
      <c r="H29" s="17"/>
      <c r="I29" s="17"/>
      <c r="J29" s="17"/>
      <c r="K29" s="18"/>
      <c r="L29" s="18"/>
      <c r="M29" s="12" t="s">
        <v>38</v>
      </c>
      <c r="N29" s="7"/>
      <c r="O29" s="31"/>
      <c r="P29" s="31"/>
      <c r="Q29" s="32"/>
      <c r="R29" s="32"/>
    </row>
    <row r="30" spans="1:18" ht="38.25">
      <c r="A30" s="14"/>
      <c r="B30" s="64"/>
      <c r="C30" s="15"/>
      <c r="D30" s="13"/>
      <c r="E30" s="13"/>
      <c r="F30" s="17"/>
      <c r="G30" s="17"/>
      <c r="H30" s="17"/>
      <c r="I30" s="17"/>
      <c r="J30" s="17"/>
      <c r="K30" s="18"/>
      <c r="L30" s="18"/>
      <c r="M30" s="12" t="s">
        <v>39</v>
      </c>
      <c r="N30" s="7" t="s">
        <v>6</v>
      </c>
      <c r="O30" s="31"/>
      <c r="P30" s="31"/>
      <c r="Q30" s="32"/>
      <c r="R30" s="32"/>
    </row>
    <row r="31" spans="1:18" ht="38.25">
      <c r="A31" s="14"/>
      <c r="B31" s="64"/>
      <c r="C31" s="15"/>
      <c r="D31" s="13"/>
      <c r="E31" s="13"/>
      <c r="F31" s="17"/>
      <c r="G31" s="17"/>
      <c r="H31" s="17"/>
      <c r="I31" s="17"/>
      <c r="J31" s="17"/>
      <c r="K31" s="18"/>
      <c r="L31" s="18"/>
      <c r="M31" s="12" t="s">
        <v>40</v>
      </c>
      <c r="N31" s="7"/>
      <c r="O31" s="31"/>
      <c r="P31" s="31"/>
      <c r="Q31" s="32"/>
      <c r="R31" s="32"/>
    </row>
    <row r="32" spans="1:18" ht="25.5">
      <c r="A32" s="14"/>
      <c r="B32" s="64"/>
      <c r="C32" s="15"/>
      <c r="D32" s="13"/>
      <c r="E32" s="13"/>
      <c r="F32" s="17"/>
      <c r="G32" s="17"/>
      <c r="H32" s="17"/>
      <c r="I32" s="17"/>
      <c r="J32" s="17"/>
      <c r="K32" s="18"/>
      <c r="L32" s="18"/>
      <c r="M32" s="12" t="s">
        <v>41</v>
      </c>
      <c r="N32" s="7"/>
      <c r="O32" s="31"/>
      <c r="P32" s="31"/>
      <c r="Q32" s="32"/>
      <c r="R32" s="32"/>
    </row>
    <row r="33" spans="1:18" ht="42" customHeight="1">
      <c r="A33" s="14"/>
      <c r="B33" s="64"/>
      <c r="C33" s="15"/>
      <c r="D33" s="13"/>
      <c r="E33" s="13"/>
      <c r="F33" s="19"/>
      <c r="G33" s="19"/>
      <c r="H33" s="19"/>
      <c r="I33" s="19"/>
      <c r="J33" s="19"/>
      <c r="K33" s="18"/>
      <c r="L33" s="18"/>
      <c r="M33" s="9" t="s">
        <v>42</v>
      </c>
      <c r="N33" s="7"/>
      <c r="O33" s="31"/>
      <c r="P33" s="31"/>
      <c r="Q33" s="32"/>
      <c r="R33" s="32"/>
    </row>
    <row r="34" spans="1:18" ht="25.5">
      <c r="A34" s="14"/>
      <c r="B34" s="64"/>
      <c r="C34" s="15"/>
      <c r="D34" s="13"/>
      <c r="E34" s="13"/>
      <c r="F34" s="17"/>
      <c r="G34" s="17"/>
      <c r="H34" s="17"/>
      <c r="I34" s="17"/>
      <c r="J34" s="17"/>
      <c r="K34" s="18"/>
      <c r="L34" s="18"/>
      <c r="M34" s="12" t="s">
        <v>14</v>
      </c>
      <c r="N34" s="7"/>
      <c r="O34" s="31"/>
      <c r="P34" s="31"/>
      <c r="Q34" s="32"/>
      <c r="R34" s="32"/>
    </row>
    <row r="35" spans="1:18" ht="38.25">
      <c r="A35" s="14"/>
      <c r="B35" s="64"/>
      <c r="C35" s="15"/>
      <c r="D35" s="13"/>
      <c r="E35" s="13"/>
      <c r="F35" s="19"/>
      <c r="G35" s="19"/>
      <c r="H35" s="19"/>
      <c r="I35" s="19"/>
      <c r="J35" s="19"/>
      <c r="K35" s="18"/>
      <c r="L35" s="18"/>
      <c r="M35" s="12" t="s">
        <v>15</v>
      </c>
      <c r="N35" s="7"/>
      <c r="O35" s="31"/>
      <c r="P35" s="31"/>
      <c r="Q35" s="32"/>
      <c r="R35" s="32"/>
    </row>
    <row r="36" spans="1:18" ht="25.5">
      <c r="A36" s="14"/>
      <c r="B36" s="64"/>
      <c r="C36" s="15"/>
      <c r="D36" s="13"/>
      <c r="E36" s="13"/>
      <c r="F36" s="17"/>
      <c r="G36" s="17"/>
      <c r="H36" s="17"/>
      <c r="I36" s="17"/>
      <c r="J36" s="17"/>
      <c r="K36" s="18"/>
      <c r="L36" s="18"/>
      <c r="M36" s="9" t="s">
        <v>16</v>
      </c>
      <c r="N36" s="7"/>
      <c r="O36" s="31"/>
      <c r="P36" s="31"/>
      <c r="Q36" s="32"/>
      <c r="R36" s="32"/>
    </row>
    <row r="37" spans="1:18" ht="38.25">
      <c r="A37" s="14"/>
      <c r="B37" s="64"/>
      <c r="C37" s="15"/>
      <c r="D37" s="13"/>
      <c r="E37" s="13"/>
      <c r="F37" s="17"/>
      <c r="G37" s="17"/>
      <c r="H37" s="17"/>
      <c r="I37" s="17"/>
      <c r="J37" s="17"/>
      <c r="K37" s="18"/>
      <c r="L37" s="18"/>
      <c r="M37" s="12" t="s">
        <v>17</v>
      </c>
      <c r="N37" s="7"/>
      <c r="O37" s="31"/>
      <c r="P37" s="31"/>
      <c r="Q37" s="32"/>
      <c r="R37" s="32"/>
    </row>
    <row r="38" spans="1:18" ht="25.5">
      <c r="A38" s="14"/>
      <c r="B38" s="64"/>
      <c r="C38" s="15"/>
      <c r="D38" s="13"/>
      <c r="E38" s="13"/>
      <c r="F38" s="17"/>
      <c r="G38" s="17"/>
      <c r="H38" s="17"/>
      <c r="I38" s="17"/>
      <c r="J38" s="17"/>
      <c r="K38" s="18"/>
      <c r="L38" s="18"/>
      <c r="M38" s="12" t="s">
        <v>18</v>
      </c>
      <c r="N38" s="4" t="s">
        <v>6</v>
      </c>
      <c r="O38" s="31"/>
      <c r="P38" s="31"/>
      <c r="Q38" s="32"/>
      <c r="R38" s="32"/>
    </row>
    <row r="39" spans="1:18" ht="38.25">
      <c r="A39" s="14"/>
      <c r="B39" s="64"/>
      <c r="C39" s="15"/>
      <c r="D39" s="13"/>
      <c r="E39" s="13"/>
      <c r="F39" s="17"/>
      <c r="G39" s="17"/>
      <c r="H39" s="17"/>
      <c r="I39" s="17"/>
      <c r="J39" s="17"/>
      <c r="K39" s="18"/>
      <c r="L39" s="18"/>
      <c r="M39" s="9" t="s">
        <v>19</v>
      </c>
      <c r="N39" s="4"/>
      <c r="O39" s="31"/>
      <c r="P39" s="31"/>
      <c r="Q39" s="32"/>
      <c r="R39" s="32"/>
    </row>
    <row r="40" spans="1:18" ht="38.25">
      <c r="A40" s="14"/>
      <c r="B40" s="64"/>
      <c r="C40" s="15"/>
      <c r="D40" s="13"/>
      <c r="E40" s="13"/>
      <c r="F40" s="17"/>
      <c r="G40" s="17"/>
      <c r="H40" s="17"/>
      <c r="I40" s="17"/>
      <c r="J40" s="17"/>
      <c r="K40" s="18"/>
      <c r="L40" s="18"/>
      <c r="M40" s="12" t="s">
        <v>20</v>
      </c>
      <c r="N40" s="4"/>
      <c r="O40" s="31"/>
      <c r="P40" s="31"/>
      <c r="Q40" s="32"/>
      <c r="R40" s="32"/>
    </row>
    <row r="41" spans="1:18" ht="38.25">
      <c r="A41" s="14"/>
      <c r="B41" s="64"/>
      <c r="C41" s="15"/>
      <c r="D41" s="13"/>
      <c r="E41" s="13"/>
      <c r="F41" s="17"/>
      <c r="G41" s="17"/>
      <c r="H41" s="17"/>
      <c r="I41" s="17"/>
      <c r="J41" s="17"/>
      <c r="K41" s="18"/>
      <c r="L41" s="18"/>
      <c r="M41" s="20" t="s">
        <v>43</v>
      </c>
      <c r="N41" s="4"/>
      <c r="O41" s="31"/>
      <c r="P41" s="31"/>
      <c r="Q41" s="32"/>
      <c r="R41" s="32"/>
    </row>
    <row r="42" spans="1:18">
      <c r="A42" s="14"/>
      <c r="B42" s="64"/>
      <c r="C42" s="15"/>
      <c r="D42" s="13"/>
      <c r="E42" s="13"/>
      <c r="F42" s="17"/>
      <c r="G42" s="17"/>
      <c r="H42" s="17"/>
      <c r="I42" s="17"/>
      <c r="J42" s="17"/>
      <c r="K42" s="18"/>
      <c r="L42" s="18"/>
      <c r="M42" s="20" t="s">
        <v>44</v>
      </c>
      <c r="N42" s="4"/>
      <c r="O42" s="31"/>
      <c r="P42" s="31"/>
      <c r="Q42" s="32"/>
      <c r="R42" s="32"/>
    </row>
    <row r="43" spans="1:18">
      <c r="A43" s="39"/>
      <c r="B43" s="39"/>
      <c r="C43" s="39"/>
      <c r="D43" s="39"/>
      <c r="E43" s="39"/>
      <c r="F43" s="59"/>
      <c r="G43" s="59"/>
      <c r="H43" s="59"/>
      <c r="I43" s="59"/>
      <c r="J43" s="59"/>
      <c r="K43" s="59"/>
      <c r="L43" s="59"/>
      <c r="M43" s="60"/>
      <c r="N43" s="22"/>
      <c r="O43" s="31"/>
      <c r="P43" s="31"/>
      <c r="Q43" s="32"/>
      <c r="R43" s="32"/>
    </row>
    <row r="44" spans="1:18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1"/>
      <c r="P44" s="31"/>
      <c r="Q44" s="32"/>
      <c r="R44" s="32"/>
    </row>
    <row r="45" spans="1:18">
      <c r="A45" s="204" t="s">
        <v>5</v>
      </c>
      <c r="B45" s="204"/>
      <c r="C45" s="204"/>
      <c r="D45" s="204" t="s">
        <v>70</v>
      </c>
      <c r="E45" s="204"/>
      <c r="F45" s="204" t="s">
        <v>76</v>
      </c>
      <c r="G45" s="204"/>
      <c r="H45" s="204"/>
      <c r="I45" s="204"/>
      <c r="J45" s="204"/>
      <c r="K45" s="204" t="s">
        <v>71</v>
      </c>
      <c r="L45" s="204"/>
      <c r="M45" s="8" t="s">
        <v>72</v>
      </c>
      <c r="N45" s="21"/>
      <c r="O45" s="31"/>
      <c r="P45" s="31"/>
      <c r="Q45" s="32"/>
      <c r="R45" s="32"/>
    </row>
    <row r="46" spans="1:18">
      <c r="A46" s="205"/>
      <c r="B46" s="205"/>
      <c r="C46" s="205"/>
      <c r="D46" s="206"/>
      <c r="E46" s="206"/>
      <c r="F46" s="204"/>
      <c r="G46" s="204"/>
      <c r="H46" s="204"/>
      <c r="I46" s="204"/>
      <c r="J46" s="204"/>
      <c r="K46" s="205"/>
      <c r="L46" s="205"/>
      <c r="M46" s="8" t="s">
        <v>73</v>
      </c>
      <c r="N46" s="21"/>
      <c r="O46" s="31"/>
      <c r="P46" s="31"/>
      <c r="Q46" s="32"/>
      <c r="R46" s="32"/>
    </row>
    <row r="47" spans="1:18" ht="15" customHeight="1">
      <c r="A47" s="252" t="s">
        <v>80</v>
      </c>
      <c r="B47" s="252"/>
      <c r="C47" s="253"/>
      <c r="D47" s="261" t="s">
        <v>78</v>
      </c>
      <c r="E47" s="262"/>
      <c r="F47" s="261" t="s">
        <v>86</v>
      </c>
      <c r="G47" s="261"/>
      <c r="H47" s="261"/>
      <c r="I47" s="261"/>
      <c r="J47" s="261"/>
      <c r="K47" s="243">
        <v>0.95</v>
      </c>
      <c r="L47" s="267"/>
      <c r="M47" s="240">
        <v>1</v>
      </c>
      <c r="N47" s="21"/>
      <c r="O47" s="31"/>
      <c r="P47" s="31"/>
      <c r="Q47" s="32"/>
      <c r="R47" s="32"/>
    </row>
    <row r="48" spans="1:18">
      <c r="A48" s="254"/>
      <c r="B48" s="254"/>
      <c r="C48" s="255"/>
      <c r="D48" s="262"/>
      <c r="E48" s="262"/>
      <c r="F48" s="261"/>
      <c r="G48" s="261"/>
      <c r="H48" s="261"/>
      <c r="I48" s="261"/>
      <c r="J48" s="261"/>
      <c r="K48" s="268"/>
      <c r="L48" s="269"/>
      <c r="M48" s="241"/>
      <c r="N48" s="21"/>
      <c r="O48" s="31"/>
      <c r="P48" s="31"/>
      <c r="Q48" s="32"/>
      <c r="R48" s="32"/>
    </row>
    <row r="49" spans="1:18">
      <c r="A49" s="256"/>
      <c r="B49" s="256"/>
      <c r="C49" s="257"/>
      <c r="D49" s="262"/>
      <c r="E49" s="262"/>
      <c r="F49" s="261"/>
      <c r="G49" s="261"/>
      <c r="H49" s="261"/>
      <c r="I49" s="261"/>
      <c r="J49" s="261"/>
      <c r="K49" s="268"/>
      <c r="L49" s="269"/>
      <c r="M49" s="241"/>
      <c r="N49" s="21"/>
      <c r="O49" s="31"/>
      <c r="P49" s="31"/>
      <c r="Q49" s="32"/>
      <c r="R49" s="32"/>
    </row>
    <row r="50" spans="1:18">
      <c r="A50" s="256"/>
      <c r="B50" s="256"/>
      <c r="C50" s="257"/>
      <c r="D50" s="262"/>
      <c r="E50" s="262"/>
      <c r="F50" s="261"/>
      <c r="G50" s="261"/>
      <c r="H50" s="261"/>
      <c r="I50" s="261"/>
      <c r="J50" s="261"/>
      <c r="K50" s="268"/>
      <c r="L50" s="269"/>
      <c r="M50" s="241"/>
      <c r="N50" s="21"/>
      <c r="O50" s="31"/>
      <c r="P50" s="31"/>
      <c r="Q50" s="32"/>
      <c r="R50" s="32"/>
    </row>
    <row r="51" spans="1:18">
      <c r="A51" s="256"/>
      <c r="B51" s="256"/>
      <c r="C51" s="257"/>
      <c r="D51" s="262"/>
      <c r="E51" s="262"/>
      <c r="F51" s="261"/>
      <c r="G51" s="261"/>
      <c r="H51" s="261"/>
      <c r="I51" s="261"/>
      <c r="J51" s="261"/>
      <c r="K51" s="268"/>
      <c r="L51" s="269"/>
      <c r="M51" s="241"/>
      <c r="N51" s="21"/>
      <c r="O51" s="31"/>
      <c r="P51" s="31"/>
      <c r="Q51" s="32"/>
      <c r="R51" s="32"/>
    </row>
    <row r="52" spans="1:18">
      <c r="A52" s="256"/>
      <c r="B52" s="256"/>
      <c r="C52" s="257"/>
      <c r="D52" s="262"/>
      <c r="E52" s="262"/>
      <c r="F52" s="261"/>
      <c r="G52" s="261"/>
      <c r="H52" s="261"/>
      <c r="I52" s="261"/>
      <c r="J52" s="261"/>
      <c r="K52" s="268"/>
      <c r="L52" s="269"/>
      <c r="M52" s="241"/>
      <c r="N52" s="21"/>
      <c r="O52" s="31"/>
      <c r="P52" s="31"/>
      <c r="Q52" s="32"/>
      <c r="R52" s="32"/>
    </row>
    <row r="53" spans="1:18">
      <c r="A53" s="256"/>
      <c r="B53" s="256"/>
      <c r="C53" s="257"/>
      <c r="D53" s="262"/>
      <c r="E53" s="262"/>
      <c r="F53" s="261"/>
      <c r="G53" s="261"/>
      <c r="H53" s="261"/>
      <c r="I53" s="261"/>
      <c r="J53" s="261"/>
      <c r="K53" s="268"/>
      <c r="L53" s="269"/>
      <c r="M53" s="241"/>
      <c r="N53" s="21"/>
      <c r="O53" s="31"/>
      <c r="P53" s="31"/>
      <c r="Q53" s="32"/>
      <c r="R53" s="32"/>
    </row>
    <row r="54" spans="1:18">
      <c r="A54" s="258"/>
      <c r="B54" s="258"/>
      <c r="C54" s="257"/>
      <c r="D54" s="262"/>
      <c r="E54" s="262"/>
      <c r="F54" s="261"/>
      <c r="G54" s="261"/>
      <c r="H54" s="261"/>
      <c r="I54" s="261"/>
      <c r="J54" s="261"/>
      <c r="K54" s="270"/>
      <c r="L54" s="271"/>
      <c r="M54" s="242"/>
      <c r="N54" s="21"/>
      <c r="O54" s="31"/>
      <c r="P54" s="31"/>
      <c r="Q54" s="32"/>
      <c r="R54" s="32"/>
    </row>
    <row r="55" spans="1:18">
      <c r="A55" s="256"/>
      <c r="B55" s="256"/>
      <c r="C55" s="257"/>
      <c r="D55" s="263" t="s">
        <v>79</v>
      </c>
      <c r="E55" s="264"/>
      <c r="F55" s="261" t="s">
        <v>85</v>
      </c>
      <c r="G55" s="261"/>
      <c r="H55" s="261"/>
      <c r="I55" s="261"/>
      <c r="J55" s="261"/>
      <c r="K55" s="243">
        <v>0.75</v>
      </c>
      <c r="L55" s="244"/>
      <c r="M55" s="240">
        <v>1</v>
      </c>
      <c r="N55" s="49"/>
      <c r="O55" s="31"/>
      <c r="P55" s="31"/>
      <c r="Q55" s="32"/>
      <c r="R55" s="32"/>
    </row>
    <row r="56" spans="1:18">
      <c r="A56" s="256"/>
      <c r="B56" s="256"/>
      <c r="C56" s="257"/>
      <c r="D56" s="265"/>
      <c r="E56" s="257"/>
      <c r="F56" s="261"/>
      <c r="G56" s="261"/>
      <c r="H56" s="261"/>
      <c r="I56" s="261"/>
      <c r="J56" s="261"/>
      <c r="K56" s="245"/>
      <c r="L56" s="246"/>
      <c r="M56" s="241"/>
      <c r="N56" s="49"/>
      <c r="O56" s="31"/>
      <c r="P56" s="31"/>
      <c r="Q56" s="32"/>
      <c r="R56" s="32"/>
    </row>
    <row r="57" spans="1:18">
      <c r="A57" s="256"/>
      <c r="B57" s="256"/>
      <c r="C57" s="257"/>
      <c r="D57" s="265"/>
      <c r="E57" s="257"/>
      <c r="F57" s="261"/>
      <c r="G57" s="261"/>
      <c r="H57" s="261"/>
      <c r="I57" s="261"/>
      <c r="J57" s="261"/>
      <c r="K57" s="245"/>
      <c r="L57" s="246"/>
      <c r="M57" s="241"/>
      <c r="N57" s="49"/>
      <c r="O57" s="31"/>
      <c r="P57" s="31"/>
      <c r="Q57" s="32"/>
      <c r="R57" s="32"/>
    </row>
    <row r="58" spans="1:18">
      <c r="A58" s="256"/>
      <c r="B58" s="256"/>
      <c r="C58" s="257"/>
      <c r="D58" s="265"/>
      <c r="E58" s="257"/>
      <c r="F58" s="261"/>
      <c r="G58" s="261"/>
      <c r="H58" s="261"/>
      <c r="I58" s="261"/>
      <c r="J58" s="261"/>
      <c r="K58" s="245"/>
      <c r="L58" s="246"/>
      <c r="M58" s="241"/>
      <c r="N58" s="49"/>
      <c r="O58" s="31"/>
      <c r="P58" s="31"/>
      <c r="Q58" s="32"/>
      <c r="R58" s="32"/>
    </row>
    <row r="59" spans="1:18">
      <c r="A59" s="259"/>
      <c r="B59" s="259"/>
      <c r="C59" s="260"/>
      <c r="D59" s="266"/>
      <c r="E59" s="260"/>
      <c r="F59" s="261"/>
      <c r="G59" s="261"/>
      <c r="H59" s="261"/>
      <c r="I59" s="261"/>
      <c r="J59" s="261"/>
      <c r="K59" s="247"/>
      <c r="L59" s="248"/>
      <c r="M59" s="242"/>
      <c r="N59" s="49"/>
      <c r="O59" s="31"/>
      <c r="P59" s="31"/>
      <c r="Q59" s="32"/>
      <c r="R59" s="32"/>
    </row>
    <row r="60" spans="1:18">
      <c r="A60" s="61"/>
      <c r="B60" s="61"/>
      <c r="C60" s="61"/>
      <c r="D60" s="65"/>
      <c r="E60" s="65"/>
      <c r="F60" s="61"/>
      <c r="G60" s="61"/>
      <c r="H60" s="61"/>
      <c r="I60" s="61"/>
      <c r="J60" s="61"/>
      <c r="K60" s="48"/>
      <c r="L60" s="48"/>
      <c r="M60" s="36"/>
      <c r="N60" s="49"/>
      <c r="O60" s="31"/>
      <c r="P60" s="31"/>
      <c r="Q60" s="32"/>
      <c r="R60" s="32"/>
    </row>
    <row r="61" spans="1:18">
      <c r="A61" s="33"/>
      <c r="B61" s="30"/>
      <c r="C61" s="37"/>
      <c r="D61" s="3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31"/>
      <c r="P61" s="31"/>
      <c r="Q61" s="32"/>
      <c r="R61" s="32"/>
    </row>
    <row r="62" spans="1: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4"/>
      <c r="O62" s="31"/>
      <c r="P62" s="31"/>
      <c r="Q62" s="32"/>
      <c r="R62" s="32"/>
    </row>
    <row r="63" spans="1:18" ht="25.5" customHeight="1">
      <c r="A63" s="210" t="s">
        <v>0</v>
      </c>
      <c r="B63" s="211"/>
      <c r="C63" s="212"/>
      <c r="D63" s="202" t="s">
        <v>75</v>
      </c>
      <c r="E63" s="202" t="s">
        <v>76</v>
      </c>
      <c r="F63" s="3" t="s">
        <v>1</v>
      </c>
      <c r="G63" s="207" t="s">
        <v>2</v>
      </c>
      <c r="H63" s="208"/>
      <c r="I63" s="208"/>
      <c r="J63" s="208"/>
      <c r="K63" s="208"/>
      <c r="L63" s="209"/>
      <c r="M63" s="4"/>
      <c r="N63" s="204" t="s">
        <v>3</v>
      </c>
      <c r="O63" s="31"/>
      <c r="P63" s="31"/>
      <c r="Q63" s="32"/>
      <c r="R63" s="32"/>
    </row>
    <row r="64" spans="1:18" ht="15" customHeight="1">
      <c r="A64" s="213"/>
      <c r="B64" s="214"/>
      <c r="C64" s="215"/>
      <c r="D64" s="203"/>
      <c r="E64" s="203"/>
      <c r="F64" s="5">
        <v>2015</v>
      </c>
      <c r="G64" s="4">
        <v>2016</v>
      </c>
      <c r="H64" s="4">
        <v>2017</v>
      </c>
      <c r="I64" s="4">
        <v>2018</v>
      </c>
      <c r="J64" s="4">
        <v>2019</v>
      </c>
      <c r="K64" s="4">
        <v>2020</v>
      </c>
      <c r="L64" s="4">
        <v>2021</v>
      </c>
      <c r="M64" s="4" t="s">
        <v>4</v>
      </c>
      <c r="N64" s="204"/>
      <c r="O64" s="31"/>
      <c r="P64" s="31"/>
      <c r="Q64" s="32"/>
      <c r="R64" s="32"/>
    </row>
    <row r="65" spans="1:18" ht="165.75" customHeight="1">
      <c r="A65" s="249" t="s">
        <v>81</v>
      </c>
      <c r="B65" s="250"/>
      <c r="C65" s="251"/>
      <c r="D65" s="47" t="s">
        <v>83</v>
      </c>
      <c r="E65" s="25" t="s">
        <v>82</v>
      </c>
      <c r="F65" s="66">
        <v>0.95</v>
      </c>
      <c r="G65" s="66">
        <v>1</v>
      </c>
      <c r="H65" s="66">
        <v>1</v>
      </c>
      <c r="I65" s="66">
        <v>1</v>
      </c>
      <c r="J65" s="66">
        <v>1</v>
      </c>
      <c r="K65" s="66">
        <v>1</v>
      </c>
      <c r="L65" s="66">
        <v>1</v>
      </c>
      <c r="M65" s="26" t="s">
        <v>60</v>
      </c>
      <c r="N65" s="3" t="s">
        <v>9</v>
      </c>
      <c r="O65" s="31"/>
      <c r="P65" s="31"/>
      <c r="Q65" s="32"/>
      <c r="R65" s="32"/>
    </row>
    <row r="66" spans="1:18" ht="38.25">
      <c r="A66" s="45"/>
      <c r="B66" s="46"/>
      <c r="C66" s="11"/>
      <c r="D66" s="25"/>
      <c r="E66" s="25"/>
      <c r="F66" s="8"/>
      <c r="G66" s="8"/>
      <c r="H66" s="8"/>
      <c r="I66" s="8"/>
      <c r="J66" s="8"/>
      <c r="K66" s="8"/>
      <c r="L66" s="8"/>
      <c r="M66" s="27" t="s">
        <v>10</v>
      </c>
      <c r="N66" s="4"/>
      <c r="O66" s="31"/>
      <c r="P66" s="31"/>
      <c r="Q66" s="32"/>
      <c r="R66" s="32"/>
    </row>
    <row r="67" spans="1:18" ht="40.5" customHeight="1">
      <c r="A67" s="45"/>
      <c r="B67" s="46"/>
      <c r="C67" s="11"/>
      <c r="D67" s="25"/>
      <c r="E67" s="25"/>
      <c r="F67" s="8"/>
      <c r="G67" s="8"/>
      <c r="H67" s="8"/>
      <c r="I67" s="8"/>
      <c r="J67" s="8"/>
      <c r="K67" s="8"/>
      <c r="L67" s="8"/>
      <c r="M67" s="27" t="s">
        <v>11</v>
      </c>
      <c r="N67" s="4"/>
      <c r="O67" s="31"/>
      <c r="P67" s="31"/>
      <c r="Q67" s="32"/>
      <c r="R67" s="32"/>
    </row>
    <row r="68" spans="1:18" ht="51">
      <c r="A68" s="45"/>
      <c r="B68" s="46"/>
      <c r="C68" s="11"/>
      <c r="D68" s="25"/>
      <c r="E68" s="25"/>
      <c r="F68" s="8"/>
      <c r="G68" s="8"/>
      <c r="H68" s="8"/>
      <c r="I68" s="8"/>
      <c r="J68" s="8"/>
      <c r="K68" s="8"/>
      <c r="L68" s="8"/>
      <c r="M68" s="27" t="s">
        <v>45</v>
      </c>
      <c r="N68" s="4"/>
      <c r="O68" s="31"/>
      <c r="P68" s="31"/>
      <c r="Q68" s="32"/>
      <c r="R68" s="32"/>
    </row>
    <row r="69" spans="1:18" ht="51">
      <c r="A69" s="45"/>
      <c r="B69" s="46"/>
      <c r="C69" s="11"/>
      <c r="D69" s="25"/>
      <c r="E69" s="25"/>
      <c r="F69" s="8"/>
      <c r="G69" s="8"/>
      <c r="H69" s="8"/>
      <c r="I69" s="8"/>
      <c r="J69" s="8"/>
      <c r="K69" s="8"/>
      <c r="L69" s="8"/>
      <c r="M69" s="27" t="s">
        <v>46</v>
      </c>
      <c r="N69" s="4"/>
      <c r="O69" s="31"/>
      <c r="P69" s="31"/>
      <c r="Q69" s="32"/>
      <c r="R69" s="32"/>
    </row>
    <row r="70" spans="1:18" ht="38.25">
      <c r="A70" s="45"/>
      <c r="B70" s="46"/>
      <c r="C70" s="11"/>
      <c r="D70" s="25"/>
      <c r="E70" s="25"/>
      <c r="F70" s="4"/>
      <c r="G70" s="4"/>
      <c r="H70" s="4"/>
      <c r="I70" s="4"/>
      <c r="J70" s="4"/>
      <c r="K70" s="6"/>
      <c r="L70" s="6"/>
      <c r="M70" s="27" t="s">
        <v>47</v>
      </c>
      <c r="N70" s="4"/>
      <c r="O70" s="31"/>
      <c r="P70" s="31"/>
      <c r="Q70" s="32"/>
      <c r="R70" s="32"/>
    </row>
    <row r="71" spans="1:18" ht="38.25">
      <c r="A71" s="45"/>
      <c r="B71" s="46"/>
      <c r="C71" s="11"/>
      <c r="D71" s="25"/>
      <c r="E71" s="25"/>
      <c r="F71" s="4"/>
      <c r="G71" s="4"/>
      <c r="H71" s="4"/>
      <c r="I71" s="4"/>
      <c r="J71" s="4"/>
      <c r="K71" s="6"/>
      <c r="L71" s="6"/>
      <c r="M71" s="27" t="s">
        <v>48</v>
      </c>
      <c r="N71" s="4"/>
      <c r="O71" s="31"/>
      <c r="P71" s="31"/>
      <c r="Q71" s="32"/>
      <c r="R71" s="32"/>
    </row>
    <row r="72" spans="1:18" ht="38.25">
      <c r="A72" s="45"/>
      <c r="B72" s="46"/>
      <c r="C72" s="11"/>
      <c r="D72" s="25"/>
      <c r="E72" s="25"/>
      <c r="F72" s="4"/>
      <c r="G72" s="4"/>
      <c r="H72" s="4"/>
      <c r="I72" s="4"/>
      <c r="J72" s="4"/>
      <c r="K72" s="6"/>
      <c r="L72" s="6"/>
      <c r="M72" s="27" t="s">
        <v>49</v>
      </c>
      <c r="N72" s="4"/>
      <c r="O72" s="31"/>
      <c r="P72" s="31"/>
      <c r="Q72" s="32"/>
      <c r="R72" s="32"/>
    </row>
    <row r="73" spans="1:18" ht="38.25">
      <c r="A73" s="45"/>
      <c r="B73" s="46"/>
      <c r="C73" s="11"/>
      <c r="D73" s="25"/>
      <c r="E73" s="25"/>
      <c r="F73" s="4"/>
      <c r="G73" s="4"/>
      <c r="H73" s="4"/>
      <c r="I73" s="4"/>
      <c r="J73" s="4"/>
      <c r="K73" s="6"/>
      <c r="L73" s="6"/>
      <c r="M73" s="27" t="s">
        <v>50</v>
      </c>
      <c r="N73" s="4"/>
      <c r="O73" s="31"/>
      <c r="P73" s="31"/>
      <c r="Q73" s="32"/>
      <c r="R73" s="32"/>
    </row>
    <row r="74" spans="1:18" ht="51">
      <c r="A74" s="45"/>
      <c r="B74" s="46"/>
      <c r="C74" s="11"/>
      <c r="D74" s="25"/>
      <c r="E74" s="25"/>
      <c r="F74" s="4"/>
      <c r="G74" s="4"/>
      <c r="H74" s="4"/>
      <c r="I74" s="4"/>
      <c r="J74" s="4"/>
      <c r="K74" s="6"/>
      <c r="L74" s="6"/>
      <c r="M74" s="27" t="s">
        <v>51</v>
      </c>
      <c r="N74" s="4"/>
      <c r="O74" s="31"/>
      <c r="P74" s="31"/>
      <c r="Q74" s="32"/>
      <c r="R74" s="32"/>
    </row>
    <row r="75" spans="1:18" ht="38.25">
      <c r="A75" s="45"/>
      <c r="B75" s="46"/>
      <c r="C75" s="11"/>
      <c r="D75" s="25"/>
      <c r="E75" s="25"/>
      <c r="F75" s="4"/>
      <c r="G75" s="4"/>
      <c r="H75" s="4"/>
      <c r="I75" s="4"/>
      <c r="J75" s="4"/>
      <c r="K75" s="6"/>
      <c r="L75" s="6"/>
      <c r="M75" s="12" t="s">
        <v>52</v>
      </c>
      <c r="N75" s="4"/>
      <c r="O75" s="31"/>
      <c r="P75" s="31"/>
      <c r="Q75" s="32"/>
      <c r="R75" s="32"/>
    </row>
    <row r="76" spans="1:18" ht="38.25">
      <c r="A76" s="45"/>
      <c r="B76" s="46"/>
      <c r="C76" s="11"/>
      <c r="D76" s="25"/>
      <c r="E76" s="25"/>
      <c r="F76" s="4"/>
      <c r="G76" s="4"/>
      <c r="H76" s="4"/>
      <c r="I76" s="4"/>
      <c r="J76" s="4"/>
      <c r="K76" s="6"/>
      <c r="L76" s="6"/>
      <c r="M76" s="27" t="s">
        <v>53</v>
      </c>
      <c r="N76" s="4"/>
      <c r="O76" s="31"/>
      <c r="P76" s="31"/>
      <c r="Q76" s="32"/>
      <c r="R76" s="32"/>
    </row>
    <row r="77" spans="1:18" ht="51">
      <c r="A77" s="45"/>
      <c r="B77" s="46"/>
      <c r="C77" s="11"/>
      <c r="D77" s="25"/>
      <c r="E77" s="25"/>
      <c r="F77" s="4"/>
      <c r="G77" s="4"/>
      <c r="H77" s="4"/>
      <c r="I77" s="4"/>
      <c r="J77" s="4"/>
      <c r="K77" s="6"/>
      <c r="L77" s="6"/>
      <c r="M77" s="27" t="s">
        <v>54</v>
      </c>
      <c r="N77" s="4"/>
      <c r="O77" s="31"/>
      <c r="P77" s="31"/>
      <c r="Q77" s="32"/>
      <c r="R77" s="32"/>
    </row>
    <row r="78" spans="1:18" ht="25.5">
      <c r="A78" s="45"/>
      <c r="B78" s="46"/>
      <c r="C78" s="11"/>
      <c r="D78" s="25"/>
      <c r="E78" s="25"/>
      <c r="F78" s="4"/>
      <c r="G78" s="4"/>
      <c r="H78" s="4"/>
      <c r="I78" s="4"/>
      <c r="J78" s="4"/>
      <c r="K78" s="6"/>
      <c r="L78" s="6"/>
      <c r="M78" s="12" t="s">
        <v>55</v>
      </c>
      <c r="N78" s="4"/>
      <c r="O78" s="31"/>
      <c r="P78" s="31"/>
      <c r="Q78" s="32"/>
      <c r="R78" s="32"/>
    </row>
    <row r="79" spans="1:18" ht="90.75" customHeight="1">
      <c r="A79" s="249"/>
      <c r="B79" s="250"/>
      <c r="C79" s="251"/>
      <c r="D79" s="12" t="s">
        <v>84</v>
      </c>
      <c r="E79" s="12" t="s">
        <v>87</v>
      </c>
      <c r="F79" s="66">
        <v>0.75</v>
      </c>
      <c r="G79" s="66">
        <v>1</v>
      </c>
      <c r="H79" s="66">
        <v>1</v>
      </c>
      <c r="I79" s="66">
        <v>1</v>
      </c>
      <c r="J79" s="66">
        <v>1</v>
      </c>
      <c r="K79" s="66">
        <v>1</v>
      </c>
      <c r="L79" s="66">
        <v>1</v>
      </c>
      <c r="M79" s="27" t="s">
        <v>77</v>
      </c>
      <c r="N79" s="28" t="s">
        <v>56</v>
      </c>
      <c r="O79" s="31"/>
      <c r="P79" s="31"/>
      <c r="Q79" s="32"/>
      <c r="R79" s="32"/>
    </row>
    <row r="80" spans="1:18" ht="20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 t="s">
        <v>69</v>
      </c>
      <c r="N80" s="31"/>
      <c r="O80" s="31"/>
      <c r="P80" s="31"/>
      <c r="Q80" s="32"/>
      <c r="R80" s="32"/>
    </row>
    <row r="81" spans="1: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 t="s">
        <v>21</v>
      </c>
      <c r="N81" s="31"/>
      <c r="O81" s="31"/>
      <c r="P81" s="31"/>
      <c r="Q81" s="32"/>
      <c r="R81" s="32"/>
    </row>
    <row r="82" spans="1: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2"/>
    </row>
    <row r="83" spans="1: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  <c r="R83" s="32"/>
    </row>
    <row r="84" spans="1: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32"/>
    </row>
    <row r="85" spans="1: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2"/>
    </row>
    <row r="86" spans="1: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40" t="s">
        <v>57</v>
      </c>
      <c r="N86" s="31"/>
      <c r="O86" s="31"/>
      <c r="P86" s="31"/>
      <c r="Q86" s="32"/>
      <c r="R86" s="32"/>
    </row>
    <row r="87" spans="1: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 t="s">
        <v>58</v>
      </c>
      <c r="N87" s="31"/>
      <c r="O87" s="31"/>
      <c r="P87" s="31"/>
      <c r="Q87" s="32"/>
      <c r="R87" s="32"/>
    </row>
    <row r="88" spans="1: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 t="s">
        <v>59</v>
      </c>
      <c r="N88" s="31"/>
      <c r="O88" s="31"/>
      <c r="P88" s="31"/>
      <c r="Q88" s="32"/>
      <c r="R88" s="32"/>
    </row>
    <row r="89" spans="1: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2"/>
    </row>
    <row r="90" spans="1: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2"/>
    </row>
    <row r="91" spans="1: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32"/>
    </row>
    <row r="92" spans="1: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  <c r="R92" s="32"/>
    </row>
    <row r="93" spans="1: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2"/>
    </row>
    <row r="94" spans="1: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32"/>
    </row>
    <row r="95" spans="1: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  <c r="R95" s="32"/>
    </row>
    <row r="96" spans="1:18" ht="32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32"/>
    </row>
    <row r="97" spans="1: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2"/>
    </row>
    <row r="98" spans="1: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32"/>
    </row>
    <row r="99" spans="1: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32"/>
    </row>
    <row r="100" spans="1:18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32"/>
    </row>
    <row r="101" spans="1:18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32"/>
    </row>
    <row r="102" spans="1:1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2"/>
    </row>
    <row r="103" spans="1:18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2"/>
    </row>
    <row r="104" spans="1:1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2"/>
    </row>
    <row r="105" spans="1:18" ht="30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2"/>
    </row>
    <row r="106" spans="1:18" ht="25.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2"/>
    </row>
    <row r="107" spans="1:18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2"/>
    </row>
    <row r="108" spans="1:1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2"/>
    </row>
    <row r="109" spans="1:18">
      <c r="A109" s="38"/>
      <c r="B109" s="38"/>
      <c r="C109" s="38"/>
      <c r="D109" s="41"/>
      <c r="E109" s="41"/>
      <c r="F109" s="41"/>
      <c r="G109" s="41"/>
      <c r="H109" s="41"/>
      <c r="I109" s="41"/>
      <c r="J109" s="38"/>
      <c r="K109" s="41"/>
      <c r="L109" s="41"/>
      <c r="M109" s="237"/>
      <c r="N109" s="237"/>
      <c r="O109" s="31"/>
      <c r="P109" s="31"/>
      <c r="Q109" s="32"/>
      <c r="R109" s="32"/>
    </row>
    <row r="110" spans="1:18">
      <c r="A110" s="38"/>
      <c r="B110" s="38"/>
      <c r="C110" s="38"/>
      <c r="D110" s="38"/>
      <c r="E110" s="38"/>
      <c r="F110" s="41"/>
      <c r="G110" s="41"/>
      <c r="H110" s="41"/>
      <c r="I110" s="41"/>
      <c r="J110" s="41"/>
      <c r="K110" s="41"/>
      <c r="L110" s="41"/>
      <c r="M110" s="237"/>
      <c r="N110" s="237"/>
      <c r="O110" s="31"/>
      <c r="P110" s="31"/>
      <c r="Q110" s="32"/>
      <c r="R110" s="32"/>
    </row>
    <row r="111" spans="1:18">
      <c r="A111" s="38"/>
      <c r="B111" s="38"/>
      <c r="C111" s="38"/>
      <c r="D111" s="38"/>
      <c r="E111" s="38"/>
      <c r="F111" s="41"/>
      <c r="G111" s="41"/>
      <c r="H111" s="41"/>
      <c r="I111" s="41"/>
      <c r="J111" s="41"/>
      <c r="K111" s="41"/>
      <c r="L111" s="41"/>
      <c r="M111" s="42"/>
      <c r="N111" s="42"/>
      <c r="O111" s="31"/>
      <c r="P111" s="31"/>
      <c r="Q111" s="32"/>
      <c r="R111" s="32"/>
    </row>
    <row r="112" spans="1:18">
      <c r="A112" s="38"/>
      <c r="B112" s="38"/>
      <c r="C112" s="38"/>
      <c r="D112" s="38"/>
      <c r="E112" s="38"/>
      <c r="F112" s="41"/>
      <c r="G112" s="41"/>
      <c r="H112" s="41"/>
      <c r="I112" s="41"/>
      <c r="J112" s="41"/>
      <c r="K112" s="41"/>
      <c r="L112" s="41"/>
      <c r="M112" s="42"/>
      <c r="N112" s="42"/>
      <c r="O112" s="31"/>
      <c r="P112" s="31"/>
      <c r="Q112" s="32"/>
      <c r="R112" s="32"/>
    </row>
    <row r="113" spans="1:18">
      <c r="A113" s="38"/>
      <c r="B113" s="38"/>
      <c r="C113" s="38"/>
      <c r="D113" s="38"/>
      <c r="E113" s="38"/>
      <c r="F113" s="41"/>
      <c r="G113" s="41"/>
      <c r="H113" s="41"/>
      <c r="I113" s="41"/>
      <c r="J113" s="41"/>
      <c r="K113" s="41"/>
      <c r="L113" s="41"/>
      <c r="M113" s="43"/>
      <c r="N113" s="43"/>
      <c r="O113" s="31"/>
      <c r="P113" s="31"/>
      <c r="Q113" s="32"/>
      <c r="R113" s="32"/>
    </row>
    <row r="114" spans="1:18" ht="17.25" customHeight="1">
      <c r="A114" s="38"/>
      <c r="B114" s="38"/>
      <c r="C114" s="38"/>
      <c r="D114" s="38"/>
      <c r="E114" s="38"/>
      <c r="F114" s="41"/>
      <c r="G114" s="41"/>
      <c r="H114" s="41"/>
      <c r="I114" s="41"/>
      <c r="J114" s="41"/>
      <c r="K114" s="41"/>
      <c r="L114" s="41"/>
      <c r="M114" s="43"/>
      <c r="N114" s="43"/>
      <c r="O114" s="31"/>
      <c r="P114" s="31"/>
      <c r="Q114" s="32"/>
      <c r="R114" s="32"/>
    </row>
    <row r="115" spans="1:18" ht="12" customHeight="1">
      <c r="A115" s="38"/>
      <c r="B115" s="38"/>
      <c r="C115" s="38"/>
      <c r="D115" s="38"/>
      <c r="E115" s="38"/>
      <c r="F115" s="41"/>
      <c r="G115" s="41"/>
      <c r="H115" s="41"/>
      <c r="I115" s="41"/>
      <c r="J115" s="41"/>
      <c r="K115" s="41"/>
      <c r="L115" s="41"/>
      <c r="M115" s="236"/>
      <c r="N115" s="236"/>
      <c r="O115" s="31"/>
      <c r="P115" s="31"/>
      <c r="Q115" s="32"/>
      <c r="R115" s="32"/>
    </row>
    <row r="116" spans="1:18" ht="12.75" customHeight="1">
      <c r="A116" s="38"/>
      <c r="B116" s="38"/>
      <c r="C116" s="38"/>
      <c r="D116" s="38"/>
      <c r="E116" s="38"/>
      <c r="F116" s="41"/>
      <c r="G116" s="41"/>
      <c r="H116" s="41"/>
      <c r="I116" s="41"/>
      <c r="J116" s="41"/>
      <c r="K116" s="41"/>
      <c r="L116" s="41"/>
      <c r="M116" s="237"/>
      <c r="N116" s="237"/>
      <c r="O116" s="31"/>
      <c r="P116" s="31"/>
      <c r="Q116" s="32"/>
      <c r="R116" s="32"/>
    </row>
    <row r="117" spans="1:18">
      <c r="A117" s="38"/>
      <c r="B117" s="38"/>
      <c r="C117" s="38"/>
      <c r="D117" s="38"/>
      <c r="E117" s="38"/>
      <c r="F117" s="41"/>
      <c r="G117" s="41"/>
      <c r="H117" s="41"/>
      <c r="I117" s="41"/>
      <c r="J117" s="41"/>
      <c r="K117" s="41"/>
      <c r="L117" s="41"/>
      <c r="M117" s="237"/>
      <c r="N117" s="237"/>
      <c r="O117" s="31"/>
      <c r="P117" s="31"/>
      <c r="Q117" s="32"/>
      <c r="R117" s="32"/>
    </row>
    <row r="118" spans="1:18">
      <c r="A118" s="38"/>
      <c r="B118" s="38"/>
      <c r="C118" s="38"/>
      <c r="D118" s="38"/>
      <c r="E118" s="38"/>
      <c r="F118" s="41"/>
      <c r="G118" s="41"/>
      <c r="H118" s="41"/>
      <c r="I118" s="41"/>
      <c r="J118" s="41"/>
      <c r="K118" s="41"/>
      <c r="L118" s="41"/>
      <c r="M118" s="44"/>
      <c r="N118" s="44"/>
      <c r="O118" s="31"/>
      <c r="P118" s="31"/>
      <c r="Q118" s="32"/>
      <c r="R118" s="32"/>
    </row>
    <row r="119" spans="1:18">
      <c r="A119" s="38"/>
      <c r="B119" s="38"/>
      <c r="C119" s="38"/>
      <c r="D119" s="38"/>
      <c r="E119" s="38"/>
      <c r="F119" s="41"/>
      <c r="G119" s="41"/>
      <c r="H119" s="41"/>
      <c r="I119" s="41"/>
      <c r="J119" s="41"/>
      <c r="K119" s="41"/>
      <c r="L119" s="41"/>
      <c r="M119" s="38"/>
      <c r="N119" s="31"/>
      <c r="O119" s="31"/>
      <c r="P119" s="31"/>
      <c r="Q119" s="32"/>
      <c r="R119" s="32"/>
    </row>
    <row r="120" spans="1:18">
      <c r="A120" s="38"/>
      <c r="B120" s="38"/>
      <c r="C120" s="38"/>
      <c r="D120" s="38"/>
      <c r="E120" s="38"/>
      <c r="F120" s="41"/>
      <c r="G120" s="41"/>
      <c r="H120" s="41"/>
      <c r="I120" s="41"/>
      <c r="J120" s="41"/>
      <c r="K120" s="41"/>
      <c r="L120" s="41"/>
      <c r="M120" s="38"/>
      <c r="N120" s="31"/>
      <c r="O120" s="31"/>
      <c r="P120" s="31"/>
      <c r="Q120" s="32"/>
      <c r="R120" s="32"/>
    </row>
    <row r="121" spans="1:18">
      <c r="A121" s="38"/>
      <c r="B121" s="38"/>
      <c r="C121" s="38"/>
      <c r="D121" s="38"/>
      <c r="E121" s="38"/>
      <c r="F121" s="41"/>
      <c r="G121" s="41"/>
      <c r="H121" s="41"/>
      <c r="I121" s="41"/>
      <c r="J121" s="41"/>
      <c r="K121" s="41"/>
      <c r="L121" s="41"/>
      <c r="M121" s="38"/>
      <c r="N121" s="31"/>
      <c r="O121" s="31"/>
      <c r="P121" s="31"/>
      <c r="Q121" s="32"/>
      <c r="R121" s="32"/>
    </row>
    <row r="122" spans="1:18">
      <c r="A122" s="38"/>
      <c r="B122" s="38"/>
      <c r="C122" s="38"/>
      <c r="D122" s="38"/>
      <c r="E122" s="38"/>
      <c r="F122" s="41"/>
      <c r="G122" s="41"/>
      <c r="H122" s="41"/>
      <c r="I122" s="41"/>
      <c r="J122" s="41"/>
      <c r="K122" s="41"/>
      <c r="L122" s="41"/>
      <c r="M122" s="38"/>
      <c r="N122" s="31"/>
      <c r="O122" s="31"/>
      <c r="P122" s="31"/>
      <c r="Q122" s="32"/>
      <c r="R122" s="32"/>
    </row>
    <row r="123" spans="1:18">
      <c r="A123" s="38"/>
      <c r="B123" s="38"/>
      <c r="C123" s="38"/>
      <c r="D123" s="38"/>
      <c r="E123" s="38"/>
      <c r="F123" s="41"/>
      <c r="G123" s="41"/>
      <c r="H123" s="41"/>
      <c r="I123" s="41"/>
      <c r="J123" s="41"/>
      <c r="K123" s="41"/>
      <c r="L123" s="41"/>
      <c r="M123" s="38"/>
      <c r="N123" s="31"/>
      <c r="O123" s="31"/>
      <c r="P123" s="31"/>
      <c r="Q123" s="32"/>
      <c r="R123" s="32"/>
    </row>
    <row r="124" spans="1:18">
      <c r="A124" s="38"/>
      <c r="B124" s="38"/>
      <c r="C124" s="38"/>
      <c r="D124" s="38"/>
      <c r="E124" s="38"/>
      <c r="F124" s="41"/>
      <c r="G124" s="41"/>
      <c r="H124" s="41"/>
      <c r="I124" s="41"/>
      <c r="J124" s="41"/>
      <c r="K124" s="41"/>
      <c r="L124" s="41"/>
      <c r="M124" s="38"/>
      <c r="N124" s="31"/>
      <c r="O124" s="31"/>
      <c r="P124" s="31"/>
      <c r="Q124" s="32"/>
      <c r="R124" s="32"/>
    </row>
    <row r="125" spans="1:18">
      <c r="A125" s="38"/>
      <c r="B125" s="38"/>
      <c r="C125" s="38"/>
      <c r="D125" s="38"/>
      <c r="E125" s="38"/>
      <c r="F125" s="41"/>
      <c r="G125" s="41"/>
      <c r="H125" s="41"/>
      <c r="I125" s="41"/>
      <c r="J125" s="41"/>
      <c r="K125" s="41"/>
      <c r="L125" s="41"/>
      <c r="M125" s="38"/>
      <c r="N125" s="31"/>
      <c r="O125" s="31"/>
      <c r="P125" s="31"/>
      <c r="Q125" s="32"/>
      <c r="R125" s="32"/>
    </row>
    <row r="126" spans="1:18" ht="15.75">
      <c r="A126" s="23"/>
      <c r="B126" s="23"/>
      <c r="C126" s="23"/>
      <c r="D126" s="23"/>
      <c r="E126" s="23"/>
      <c r="F126" s="29"/>
      <c r="G126" s="29"/>
      <c r="H126" s="29"/>
      <c r="I126" s="29"/>
      <c r="J126" s="29"/>
      <c r="K126" s="29"/>
      <c r="L126" s="29"/>
      <c r="M126" s="23"/>
      <c r="N126" s="2"/>
      <c r="O126" s="2"/>
      <c r="P126" s="2"/>
    </row>
    <row r="127" spans="1:18" ht="15.75">
      <c r="A127" s="23"/>
      <c r="B127" s="23"/>
      <c r="C127" s="23"/>
      <c r="D127" s="23"/>
      <c r="E127" s="23"/>
      <c r="F127" s="29"/>
      <c r="G127" s="29"/>
      <c r="H127" s="29"/>
      <c r="I127" s="29"/>
      <c r="J127" s="29"/>
      <c r="K127" s="29"/>
      <c r="L127" s="29"/>
      <c r="M127" s="23"/>
      <c r="N127" s="2"/>
      <c r="O127" s="2"/>
      <c r="P127" s="2"/>
    </row>
    <row r="128" spans="1:18" ht="15.75">
      <c r="A128" s="23"/>
      <c r="B128" s="23"/>
      <c r="C128" s="23"/>
      <c r="D128" s="23"/>
      <c r="E128" s="23"/>
      <c r="F128" s="29"/>
      <c r="G128" s="29"/>
      <c r="H128" s="29"/>
      <c r="I128" s="29"/>
      <c r="J128" s="29"/>
      <c r="K128" s="29"/>
      <c r="L128" s="29"/>
      <c r="M128" s="23"/>
      <c r="N128" s="2"/>
      <c r="O128" s="2"/>
      <c r="P128" s="2"/>
    </row>
    <row r="129" spans="1:16" ht="15.75">
      <c r="A129" s="23"/>
      <c r="B129" s="23"/>
      <c r="C129" s="23"/>
      <c r="D129" s="23"/>
      <c r="E129" s="23"/>
      <c r="F129" s="29"/>
      <c r="G129" s="29"/>
      <c r="H129" s="29"/>
      <c r="I129" s="29"/>
      <c r="J129" s="29"/>
      <c r="K129" s="29"/>
      <c r="L129" s="29"/>
      <c r="M129" s="23"/>
      <c r="N129" s="2"/>
      <c r="O129" s="2"/>
      <c r="P129" s="2"/>
    </row>
    <row r="130" spans="1:16" ht="15.75">
      <c r="A130" s="23"/>
      <c r="B130" s="23"/>
      <c r="C130" s="23"/>
      <c r="D130" s="23"/>
      <c r="E130" s="23"/>
      <c r="F130" s="29"/>
      <c r="G130" s="29"/>
      <c r="H130" s="29"/>
      <c r="I130" s="29"/>
      <c r="J130" s="29"/>
      <c r="K130" s="29"/>
      <c r="L130" s="29"/>
      <c r="M130" s="23"/>
      <c r="N130" s="2"/>
      <c r="O130" s="2"/>
      <c r="P130" s="2"/>
    </row>
    <row r="131" spans="1:16" ht="15.75">
      <c r="A131" s="23"/>
      <c r="B131" s="23"/>
      <c r="C131" s="23"/>
      <c r="D131" s="23"/>
      <c r="E131" s="23"/>
      <c r="F131" s="29"/>
      <c r="G131" s="29"/>
      <c r="H131" s="29"/>
      <c r="I131" s="29"/>
      <c r="J131" s="29"/>
      <c r="K131" s="29"/>
      <c r="L131" s="29"/>
      <c r="M131" s="23"/>
      <c r="N131" s="2"/>
      <c r="O131" s="2"/>
      <c r="P131" s="2"/>
    </row>
    <row r="132" spans="1:16" ht="15.75">
      <c r="A132" s="23"/>
      <c r="B132" s="23"/>
      <c r="C132" s="23"/>
      <c r="D132" s="23"/>
      <c r="E132" s="23"/>
      <c r="F132" s="29"/>
      <c r="G132" s="29"/>
      <c r="H132" s="29"/>
      <c r="I132" s="29"/>
      <c r="J132" s="29"/>
      <c r="K132" s="29"/>
      <c r="L132" s="29"/>
      <c r="M132" s="23"/>
      <c r="N132" s="2"/>
      <c r="O132" s="2"/>
      <c r="P132" s="2"/>
    </row>
    <row r="133" spans="1:16" ht="15.75">
      <c r="A133" s="23"/>
      <c r="B133" s="23"/>
      <c r="C133" s="23"/>
      <c r="D133" s="23"/>
      <c r="E133" s="23"/>
      <c r="F133" s="29"/>
      <c r="G133" s="29"/>
      <c r="H133" s="29"/>
      <c r="I133" s="29"/>
      <c r="J133" s="29"/>
      <c r="K133" s="29"/>
      <c r="L133" s="29"/>
      <c r="M133" s="23"/>
      <c r="N133" s="23"/>
      <c r="O133" s="2"/>
      <c r="P133" s="2"/>
    </row>
    <row r="134" spans="1:16" ht="15.75">
      <c r="A134" s="23"/>
      <c r="B134" s="23"/>
      <c r="C134" s="23"/>
      <c r="D134" s="23"/>
      <c r="E134" s="23"/>
      <c r="F134" s="29"/>
      <c r="G134" s="29"/>
      <c r="H134" s="29"/>
      <c r="I134" s="29"/>
      <c r="J134" s="29"/>
      <c r="K134" s="29"/>
      <c r="L134" s="29"/>
      <c r="M134" s="23"/>
      <c r="N134" s="23"/>
      <c r="O134" s="2"/>
      <c r="P134" s="2"/>
    </row>
    <row r="135" spans="1:16" ht="15.75">
      <c r="A135" s="23"/>
      <c r="B135" s="23"/>
      <c r="C135" s="23"/>
      <c r="D135" s="23"/>
      <c r="E135" s="23"/>
      <c r="F135" s="29"/>
      <c r="G135" s="29"/>
      <c r="H135" s="29"/>
      <c r="I135" s="29"/>
      <c r="J135" s="29"/>
      <c r="K135" s="29"/>
      <c r="L135" s="29"/>
      <c r="M135" s="23"/>
      <c r="N135" s="23"/>
      <c r="O135" s="2"/>
      <c r="P135" s="2"/>
    </row>
    <row r="136" spans="1:16" ht="15.75">
      <c r="A136" s="23"/>
      <c r="B136" s="23"/>
      <c r="C136" s="23"/>
      <c r="D136" s="23"/>
      <c r="E136" s="23"/>
      <c r="F136" s="29"/>
      <c r="G136" s="29"/>
      <c r="H136" s="29"/>
      <c r="I136" s="29"/>
      <c r="J136" s="29"/>
      <c r="K136" s="29"/>
      <c r="L136" s="29"/>
      <c r="M136" s="23"/>
      <c r="N136" s="23"/>
      <c r="O136" s="2"/>
      <c r="P136" s="2"/>
    </row>
    <row r="137" spans="1:16" ht="15.75">
      <c r="A137" s="23"/>
      <c r="B137" s="23"/>
      <c r="C137" s="23"/>
      <c r="D137" s="23"/>
      <c r="E137" s="23"/>
      <c r="F137" s="29"/>
      <c r="G137" s="29"/>
      <c r="H137" s="29"/>
      <c r="I137" s="29"/>
      <c r="J137" s="29"/>
      <c r="K137" s="29"/>
      <c r="L137" s="29"/>
      <c r="M137" s="23"/>
      <c r="N137" s="23"/>
      <c r="O137" s="2"/>
      <c r="P137" s="2"/>
    </row>
    <row r="138" spans="1:16" ht="15.75">
      <c r="A138" s="23"/>
      <c r="B138" s="23"/>
      <c r="C138" s="23"/>
      <c r="D138" s="23"/>
      <c r="E138" s="23"/>
      <c r="F138" s="29"/>
      <c r="G138" s="29"/>
      <c r="H138" s="29"/>
      <c r="I138" s="29"/>
      <c r="J138" s="29"/>
      <c r="K138" s="29"/>
      <c r="L138" s="29"/>
      <c r="M138" s="23"/>
      <c r="N138" s="23"/>
      <c r="O138" s="2"/>
      <c r="P138" s="2"/>
    </row>
    <row r="139" spans="1:16" ht="15.75">
      <c r="A139" s="23"/>
      <c r="B139" s="23"/>
      <c r="C139" s="23"/>
      <c r="D139" s="23"/>
      <c r="E139" s="23"/>
      <c r="F139" s="29"/>
      <c r="G139" s="29"/>
      <c r="H139" s="29"/>
      <c r="I139" s="29"/>
      <c r="J139" s="29"/>
      <c r="K139" s="29"/>
      <c r="L139" s="29"/>
      <c r="M139" s="23"/>
      <c r="N139" s="23"/>
      <c r="O139" s="2"/>
      <c r="P139" s="2"/>
    </row>
    <row r="140" spans="1:16" ht="15.75">
      <c r="A140" s="23"/>
      <c r="B140" s="23"/>
      <c r="C140" s="23"/>
      <c r="D140" s="23"/>
      <c r="E140" s="23"/>
      <c r="F140" s="29"/>
      <c r="G140" s="29"/>
      <c r="H140" s="29"/>
      <c r="I140" s="29"/>
      <c r="J140" s="29"/>
      <c r="K140" s="29"/>
      <c r="L140" s="29"/>
      <c r="M140" s="23"/>
      <c r="N140" s="23"/>
      <c r="O140" s="2"/>
      <c r="P140" s="2"/>
    </row>
    <row r="141" spans="1:16" ht="15.75">
      <c r="A141" s="23"/>
      <c r="B141" s="23"/>
      <c r="C141" s="23"/>
      <c r="D141" s="23"/>
      <c r="E141" s="23"/>
      <c r="F141" s="29"/>
      <c r="G141" s="29"/>
      <c r="H141" s="29"/>
      <c r="I141" s="29"/>
      <c r="J141" s="29"/>
      <c r="K141" s="29"/>
      <c r="L141" s="29"/>
      <c r="M141" s="23"/>
      <c r="N141" s="23"/>
      <c r="O141" s="2"/>
      <c r="P141" s="2"/>
    </row>
    <row r="142" spans="1:16" ht="15.75">
      <c r="A142" s="23"/>
      <c r="B142" s="23"/>
      <c r="C142" s="23"/>
      <c r="D142" s="23"/>
      <c r="E142" s="23"/>
      <c r="F142" s="29"/>
      <c r="G142" s="29"/>
      <c r="H142" s="29"/>
      <c r="I142" s="29"/>
      <c r="J142" s="29"/>
      <c r="K142" s="29"/>
      <c r="L142" s="29"/>
      <c r="M142" s="23"/>
      <c r="N142" s="23"/>
      <c r="O142" s="2"/>
      <c r="P142" s="2"/>
    </row>
    <row r="143" spans="1:16" ht="15.75">
      <c r="A143" s="23"/>
      <c r="B143" s="23"/>
      <c r="C143" s="23"/>
      <c r="D143" s="23"/>
      <c r="E143" s="23"/>
      <c r="F143" s="29"/>
      <c r="G143" s="29"/>
      <c r="H143" s="29"/>
      <c r="I143" s="29"/>
      <c r="J143" s="29"/>
      <c r="K143" s="29"/>
      <c r="L143" s="29"/>
      <c r="M143" s="23"/>
      <c r="N143" s="23"/>
      <c r="O143" s="2"/>
      <c r="P143" s="2"/>
    </row>
    <row r="144" spans="1:16" ht="15.75">
      <c r="A144" s="23"/>
      <c r="B144" s="23"/>
      <c r="C144" s="23"/>
      <c r="D144" s="23"/>
      <c r="E144" s="23"/>
      <c r="F144" s="29"/>
      <c r="G144" s="29"/>
      <c r="H144" s="29"/>
      <c r="I144" s="29"/>
      <c r="J144" s="29"/>
      <c r="K144" s="29"/>
      <c r="L144" s="29"/>
      <c r="M144" s="23"/>
      <c r="N144" s="23"/>
      <c r="O144" s="2"/>
      <c r="P144" s="2"/>
    </row>
    <row r="145" spans="1:16" ht="15.75">
      <c r="A145" s="23"/>
      <c r="B145" s="23"/>
      <c r="C145" s="23"/>
      <c r="D145" s="23"/>
      <c r="E145" s="23"/>
      <c r="F145" s="29"/>
      <c r="G145" s="29"/>
      <c r="H145" s="29"/>
      <c r="I145" s="29"/>
      <c r="J145" s="29"/>
      <c r="K145" s="29"/>
      <c r="L145" s="29"/>
      <c r="M145" s="23"/>
      <c r="N145" s="23"/>
      <c r="O145" s="2"/>
      <c r="P145" s="2"/>
    </row>
    <row r="146" spans="1:16" ht="15.75">
      <c r="A146" s="23"/>
      <c r="B146" s="23"/>
      <c r="C146" s="23"/>
      <c r="D146" s="23"/>
      <c r="E146" s="23"/>
      <c r="F146" s="29"/>
      <c r="G146" s="29"/>
      <c r="H146" s="29"/>
      <c r="I146" s="29"/>
      <c r="J146" s="29"/>
      <c r="K146" s="29"/>
      <c r="L146" s="29"/>
      <c r="M146" s="23"/>
      <c r="N146" s="23"/>
      <c r="O146" s="2"/>
      <c r="P146" s="2"/>
    </row>
    <row r="147" spans="1:16" ht="15.75">
      <c r="A147" s="23"/>
      <c r="B147" s="23"/>
      <c r="C147" s="23"/>
      <c r="D147" s="23"/>
      <c r="E147" s="23"/>
      <c r="F147" s="29"/>
      <c r="G147" s="29"/>
      <c r="H147" s="29"/>
      <c r="I147" s="29"/>
      <c r="J147" s="29"/>
      <c r="K147" s="29"/>
      <c r="L147" s="29"/>
      <c r="M147" s="23"/>
      <c r="N147" s="23"/>
      <c r="O147" s="2"/>
      <c r="P147" s="2"/>
    </row>
    <row r="148" spans="1:16" ht="15.75">
      <c r="A148" s="23"/>
      <c r="B148" s="23"/>
      <c r="C148" s="23"/>
      <c r="D148" s="23"/>
      <c r="E148" s="23"/>
      <c r="F148" s="29"/>
      <c r="G148" s="29"/>
      <c r="H148" s="29"/>
      <c r="I148" s="29"/>
      <c r="J148" s="29"/>
      <c r="K148" s="29"/>
      <c r="L148" s="29"/>
      <c r="M148" s="23"/>
      <c r="N148" s="23"/>
      <c r="O148" s="2"/>
      <c r="P148" s="2"/>
    </row>
    <row r="149" spans="1:16" ht="15.75">
      <c r="A149" s="23"/>
      <c r="B149" s="23"/>
      <c r="C149" s="23"/>
      <c r="D149" s="23"/>
      <c r="E149" s="23"/>
      <c r="F149" s="29"/>
      <c r="G149" s="29"/>
      <c r="H149" s="29"/>
      <c r="I149" s="29"/>
      <c r="J149" s="29"/>
      <c r="K149" s="29"/>
      <c r="L149" s="29"/>
      <c r="M149" s="23"/>
      <c r="N149" s="23"/>
      <c r="O149" s="2"/>
      <c r="P149" s="2"/>
    </row>
    <row r="150" spans="1:16" ht="15.75">
      <c r="A150" s="23"/>
      <c r="B150" s="23"/>
      <c r="C150" s="23"/>
      <c r="D150" s="23"/>
      <c r="E150" s="23"/>
      <c r="F150" s="29"/>
      <c r="G150" s="29"/>
      <c r="H150" s="29"/>
      <c r="I150" s="29"/>
      <c r="J150" s="29"/>
      <c r="K150" s="29"/>
      <c r="L150" s="29"/>
      <c r="M150" s="23"/>
      <c r="N150" s="23"/>
      <c r="O150" s="2"/>
      <c r="P150" s="2"/>
    </row>
    <row r="151" spans="1:16" ht="15.75">
      <c r="A151" s="23"/>
      <c r="B151" s="23"/>
      <c r="C151" s="23"/>
      <c r="D151" s="23"/>
      <c r="E151" s="23"/>
      <c r="F151" s="29"/>
      <c r="G151" s="29"/>
      <c r="H151" s="29"/>
      <c r="I151" s="29"/>
      <c r="J151" s="29"/>
      <c r="K151" s="29"/>
      <c r="L151" s="29"/>
      <c r="M151" s="23"/>
      <c r="N151" s="23"/>
      <c r="O151" s="2"/>
      <c r="P151" s="2"/>
    </row>
    <row r="152" spans="1:16" ht="15.75">
      <c r="A152" s="23"/>
      <c r="B152" s="23"/>
      <c r="C152" s="23"/>
      <c r="D152" s="23"/>
      <c r="E152" s="23"/>
      <c r="F152" s="29"/>
      <c r="G152" s="29"/>
      <c r="H152" s="29"/>
      <c r="I152" s="29"/>
      <c r="J152" s="29"/>
      <c r="K152" s="29"/>
      <c r="L152" s="29"/>
      <c r="M152" s="23"/>
      <c r="N152" s="23"/>
      <c r="O152" s="2"/>
      <c r="P152" s="2"/>
    </row>
    <row r="153" spans="1:16" ht="15.75">
      <c r="A153" s="23"/>
      <c r="B153" s="23"/>
      <c r="C153" s="23"/>
      <c r="D153" s="23"/>
      <c r="E153" s="23"/>
      <c r="F153" s="29"/>
      <c r="G153" s="29"/>
      <c r="H153" s="29"/>
      <c r="I153" s="29"/>
      <c r="J153" s="29"/>
      <c r="K153" s="29"/>
      <c r="L153" s="29"/>
      <c r="M153" s="23"/>
      <c r="N153" s="23"/>
      <c r="O153" s="2"/>
      <c r="P153" s="2"/>
    </row>
    <row r="154" spans="1:16" ht="15.75">
      <c r="A154" s="23"/>
      <c r="B154" s="23"/>
      <c r="C154" s="23"/>
      <c r="D154" s="23"/>
      <c r="E154" s="23"/>
      <c r="F154" s="29"/>
      <c r="G154" s="29"/>
      <c r="H154" s="29"/>
      <c r="I154" s="29"/>
      <c r="J154" s="29"/>
      <c r="K154" s="29"/>
      <c r="L154" s="29"/>
      <c r="M154" s="23"/>
      <c r="N154" s="23"/>
      <c r="O154" s="2"/>
      <c r="P154" s="2"/>
    </row>
    <row r="155" spans="1:16" ht="15.75">
      <c r="A155" s="23"/>
      <c r="B155" s="23"/>
      <c r="C155" s="23"/>
      <c r="D155" s="23"/>
      <c r="E155" s="23"/>
      <c r="F155" s="29"/>
      <c r="G155" s="29"/>
      <c r="H155" s="29"/>
      <c r="I155" s="29"/>
      <c r="J155" s="29"/>
      <c r="K155" s="29"/>
      <c r="L155" s="29"/>
      <c r="M155" s="23"/>
      <c r="N155" s="23"/>
      <c r="O155" s="2"/>
      <c r="P155" s="2"/>
    </row>
    <row r="156" spans="1:16" ht="15.75">
      <c r="A156" s="23"/>
      <c r="B156" s="23"/>
      <c r="C156" s="23"/>
      <c r="D156" s="23"/>
      <c r="E156" s="23"/>
      <c r="F156" s="29"/>
      <c r="G156" s="29"/>
      <c r="H156" s="29"/>
      <c r="I156" s="29"/>
      <c r="J156" s="29"/>
      <c r="K156" s="29"/>
      <c r="L156" s="29"/>
      <c r="M156" s="23"/>
      <c r="N156" s="23"/>
      <c r="O156" s="2"/>
      <c r="P156" s="2"/>
    </row>
    <row r="157" spans="1:16" ht="15.75">
      <c r="A157" s="23"/>
      <c r="B157" s="23"/>
      <c r="C157" s="23"/>
      <c r="D157" s="23"/>
      <c r="E157" s="23"/>
      <c r="F157" s="29"/>
      <c r="G157" s="29"/>
      <c r="H157" s="29"/>
      <c r="I157" s="29"/>
      <c r="J157" s="29"/>
      <c r="K157" s="29"/>
      <c r="L157" s="29"/>
      <c r="M157" s="23"/>
      <c r="N157" s="23"/>
      <c r="O157" s="2"/>
      <c r="P157" s="2"/>
    </row>
    <row r="158" spans="1:16" ht="15.75">
      <c r="A158" s="23"/>
      <c r="B158" s="23"/>
      <c r="C158" s="23"/>
      <c r="D158" s="23"/>
      <c r="E158" s="23"/>
      <c r="F158" s="29"/>
      <c r="G158" s="29"/>
      <c r="H158" s="29"/>
      <c r="I158" s="29"/>
      <c r="J158" s="29"/>
      <c r="K158" s="29"/>
      <c r="L158" s="29"/>
      <c r="M158" s="23"/>
      <c r="N158" s="23"/>
      <c r="O158" s="2"/>
      <c r="P158" s="2"/>
    </row>
    <row r="159" spans="1:16" ht="15.75">
      <c r="A159" s="23"/>
      <c r="B159" s="23"/>
      <c r="C159" s="23"/>
      <c r="D159" s="23"/>
      <c r="E159" s="23"/>
      <c r="F159" s="29"/>
      <c r="G159" s="29"/>
      <c r="H159" s="29"/>
      <c r="I159" s="29"/>
      <c r="J159" s="29"/>
      <c r="K159" s="29"/>
      <c r="L159" s="29"/>
      <c r="M159" s="23"/>
      <c r="N159" s="23"/>
      <c r="O159" s="2"/>
      <c r="P159" s="2"/>
    </row>
    <row r="160" spans="1:16" ht="15.75">
      <c r="A160" s="23"/>
      <c r="B160" s="23"/>
      <c r="C160" s="23"/>
      <c r="D160" s="23"/>
      <c r="E160" s="23"/>
      <c r="F160" s="29"/>
      <c r="G160" s="29"/>
      <c r="H160" s="29"/>
      <c r="I160" s="29"/>
      <c r="J160" s="29"/>
      <c r="K160" s="29"/>
      <c r="L160" s="29"/>
      <c r="M160" s="23"/>
      <c r="N160" s="23"/>
      <c r="O160" s="2"/>
      <c r="P160" s="2"/>
    </row>
    <row r="161" spans="1:16" ht="15.75">
      <c r="A161" s="23"/>
      <c r="B161" s="23"/>
      <c r="C161" s="23"/>
      <c r="D161" s="23"/>
      <c r="E161" s="23"/>
      <c r="F161" s="29"/>
      <c r="G161" s="29"/>
      <c r="H161" s="29"/>
      <c r="I161" s="29"/>
      <c r="J161" s="29"/>
      <c r="K161" s="29"/>
      <c r="L161" s="29"/>
      <c r="M161" s="23"/>
      <c r="N161" s="23"/>
      <c r="O161" s="2"/>
      <c r="P161" s="2"/>
    </row>
    <row r="162" spans="1:16" ht="15.75">
      <c r="A162" s="23"/>
      <c r="B162" s="23"/>
      <c r="C162" s="23"/>
      <c r="D162" s="23"/>
      <c r="E162" s="23"/>
      <c r="F162" s="29"/>
      <c r="G162" s="29"/>
      <c r="H162" s="29"/>
      <c r="I162" s="29"/>
      <c r="J162" s="29"/>
      <c r="K162" s="29"/>
      <c r="L162" s="29"/>
      <c r="M162" s="23"/>
      <c r="N162" s="23"/>
      <c r="O162" s="2"/>
      <c r="P162" s="2"/>
    </row>
    <row r="163" spans="1:16" ht="15.75">
      <c r="A163" s="23"/>
      <c r="B163" s="23"/>
      <c r="C163" s="23"/>
      <c r="D163" s="23"/>
      <c r="E163" s="23"/>
      <c r="F163" s="29"/>
      <c r="G163" s="29"/>
      <c r="H163" s="29"/>
      <c r="I163" s="29"/>
      <c r="J163" s="29"/>
      <c r="K163" s="29"/>
      <c r="L163" s="29"/>
      <c r="M163" s="23"/>
      <c r="N163" s="23"/>
      <c r="O163" s="2"/>
      <c r="P163" s="2"/>
    </row>
    <row r="164" spans="1:16" ht="15.75">
      <c r="A164" s="23"/>
      <c r="B164" s="23"/>
      <c r="C164" s="23"/>
      <c r="D164" s="23"/>
      <c r="E164" s="23"/>
      <c r="F164" s="29"/>
      <c r="G164" s="29"/>
      <c r="H164" s="29"/>
      <c r="I164" s="29"/>
      <c r="J164" s="29"/>
      <c r="K164" s="29"/>
      <c r="L164" s="29"/>
      <c r="M164" s="23"/>
      <c r="N164" s="23"/>
      <c r="O164" s="2"/>
      <c r="P164" s="2"/>
    </row>
    <row r="165" spans="1:16" ht="15.75">
      <c r="A165" s="23"/>
      <c r="B165" s="23"/>
      <c r="C165" s="23"/>
      <c r="D165" s="23"/>
      <c r="E165" s="23"/>
      <c r="F165" s="29"/>
      <c r="G165" s="29"/>
      <c r="H165" s="29"/>
      <c r="I165" s="29"/>
      <c r="J165" s="29"/>
      <c r="K165" s="29"/>
      <c r="L165" s="29"/>
      <c r="M165" s="23"/>
      <c r="N165" s="23"/>
      <c r="O165" s="2"/>
      <c r="P165" s="2"/>
    </row>
    <row r="166" spans="1:16" ht="15.75">
      <c r="A166" s="23"/>
      <c r="B166" s="23"/>
      <c r="C166" s="23"/>
      <c r="D166" s="23"/>
      <c r="E166" s="23"/>
      <c r="F166" s="29"/>
      <c r="G166" s="29"/>
      <c r="H166" s="29"/>
      <c r="I166" s="29"/>
      <c r="J166" s="29"/>
      <c r="K166" s="29"/>
      <c r="L166" s="29"/>
      <c r="M166" s="23"/>
      <c r="N166" s="23"/>
      <c r="O166" s="2"/>
      <c r="P166" s="2"/>
    </row>
    <row r="167" spans="1:16" ht="15.75">
      <c r="A167" s="23"/>
      <c r="B167" s="23"/>
      <c r="C167" s="23"/>
      <c r="D167" s="23"/>
      <c r="E167" s="23"/>
      <c r="F167" s="29"/>
      <c r="G167" s="29"/>
      <c r="H167" s="29"/>
      <c r="I167" s="29"/>
      <c r="J167" s="29"/>
      <c r="K167" s="29"/>
      <c r="L167" s="29"/>
      <c r="M167" s="23"/>
      <c r="N167" s="23"/>
      <c r="O167" s="2"/>
      <c r="P167" s="2"/>
    </row>
    <row r="168" spans="1:16" ht="15.75">
      <c r="A168" s="23"/>
      <c r="B168" s="23"/>
      <c r="C168" s="23"/>
      <c r="D168" s="23"/>
      <c r="E168" s="23"/>
      <c r="F168" s="29"/>
      <c r="G168" s="29"/>
      <c r="H168" s="29"/>
      <c r="I168" s="29"/>
      <c r="J168" s="29"/>
      <c r="K168" s="29"/>
      <c r="L168" s="29"/>
      <c r="M168" s="23"/>
      <c r="N168" s="23"/>
      <c r="O168" s="2"/>
      <c r="P168" s="2"/>
    </row>
    <row r="169" spans="1:16" ht="15.75">
      <c r="A169" s="23"/>
      <c r="B169" s="23"/>
      <c r="C169" s="23"/>
      <c r="D169" s="23"/>
      <c r="E169" s="23"/>
      <c r="F169" s="29"/>
      <c r="G169" s="29"/>
      <c r="H169" s="29"/>
      <c r="I169" s="29"/>
      <c r="J169" s="29"/>
      <c r="K169" s="29"/>
      <c r="L169" s="29"/>
      <c r="M169" s="23"/>
      <c r="N169" s="23"/>
      <c r="O169" s="2"/>
      <c r="P169" s="2"/>
    </row>
    <row r="170" spans="1:16" ht="15.75">
      <c r="A170" s="23"/>
      <c r="B170" s="23"/>
      <c r="C170" s="23"/>
      <c r="D170" s="23"/>
      <c r="E170" s="23"/>
      <c r="F170" s="29"/>
      <c r="G170" s="29"/>
      <c r="H170" s="29"/>
      <c r="I170" s="29"/>
      <c r="J170" s="29"/>
      <c r="K170" s="29"/>
      <c r="L170" s="29"/>
      <c r="M170" s="23"/>
      <c r="N170" s="23"/>
      <c r="O170" s="2"/>
      <c r="P170" s="2"/>
    </row>
    <row r="171" spans="1:16" ht="15.75">
      <c r="A171" s="23"/>
      <c r="B171" s="23"/>
      <c r="C171" s="23"/>
      <c r="D171" s="23"/>
      <c r="E171" s="23"/>
      <c r="F171" s="29"/>
      <c r="G171" s="29"/>
      <c r="H171" s="29"/>
      <c r="I171" s="29"/>
      <c r="J171" s="29"/>
      <c r="K171" s="29"/>
      <c r="L171" s="29"/>
      <c r="M171" s="23"/>
      <c r="N171" s="23"/>
      <c r="O171" s="2"/>
      <c r="P171" s="2"/>
    </row>
    <row r="172" spans="1:16" ht="15.75">
      <c r="A172" s="23"/>
      <c r="B172" s="23"/>
      <c r="C172" s="23"/>
      <c r="D172" s="23"/>
      <c r="E172" s="23"/>
      <c r="F172" s="29"/>
      <c r="G172" s="29"/>
      <c r="H172" s="29"/>
      <c r="I172" s="29"/>
      <c r="J172" s="29"/>
      <c r="K172" s="29"/>
      <c r="L172" s="29"/>
      <c r="M172" s="23"/>
      <c r="N172" s="23"/>
      <c r="O172" s="2"/>
      <c r="P172" s="2"/>
    </row>
    <row r="173" spans="1:16" ht="15.75">
      <c r="A173" s="23"/>
      <c r="B173" s="23"/>
      <c r="C173" s="23"/>
      <c r="D173" s="23"/>
      <c r="E173" s="23"/>
      <c r="F173" s="29"/>
      <c r="G173" s="29"/>
      <c r="H173" s="29"/>
      <c r="I173" s="29"/>
      <c r="J173" s="29"/>
      <c r="K173" s="29"/>
      <c r="L173" s="29"/>
      <c r="M173" s="23"/>
      <c r="N173" s="23"/>
      <c r="O173" s="2"/>
      <c r="P173" s="2"/>
    </row>
    <row r="174" spans="1:16" ht="15.75">
      <c r="A174" s="23"/>
      <c r="B174" s="23"/>
      <c r="C174" s="23"/>
      <c r="D174" s="23"/>
      <c r="E174" s="23"/>
      <c r="F174" s="29"/>
      <c r="G174" s="29"/>
      <c r="H174" s="29"/>
      <c r="I174" s="29"/>
      <c r="J174" s="29"/>
      <c r="K174" s="29"/>
      <c r="L174" s="29"/>
      <c r="M174" s="23"/>
      <c r="N174" s="23"/>
      <c r="O174" s="2"/>
      <c r="P174" s="2"/>
    </row>
    <row r="175" spans="1:16" ht="15.75">
      <c r="A175" s="23"/>
      <c r="B175" s="23"/>
      <c r="C175" s="23"/>
      <c r="D175" s="23"/>
      <c r="E175" s="23"/>
      <c r="F175" s="29"/>
      <c r="G175" s="29"/>
      <c r="H175" s="29"/>
      <c r="I175" s="29"/>
      <c r="J175" s="29"/>
      <c r="K175" s="29"/>
      <c r="L175" s="29"/>
      <c r="M175" s="23"/>
      <c r="N175" s="23"/>
      <c r="O175" s="2"/>
      <c r="P175" s="2"/>
    </row>
    <row r="176" spans="1:16" ht="15.75">
      <c r="A176" s="23"/>
      <c r="B176" s="23"/>
      <c r="C176" s="23"/>
      <c r="D176" s="23"/>
      <c r="E176" s="23"/>
      <c r="F176" s="29"/>
      <c r="G176" s="29"/>
      <c r="H176" s="29"/>
      <c r="I176" s="29"/>
      <c r="J176" s="29"/>
      <c r="K176" s="29"/>
      <c r="L176" s="29"/>
      <c r="M176" s="23"/>
      <c r="N176" s="23"/>
      <c r="O176" s="2"/>
      <c r="P176" s="2"/>
    </row>
    <row r="177" spans="1:16" ht="15.75">
      <c r="A177" s="23"/>
      <c r="B177" s="23"/>
      <c r="C177" s="23"/>
      <c r="D177" s="23"/>
      <c r="E177" s="23"/>
      <c r="F177" s="29"/>
      <c r="G177" s="29"/>
      <c r="H177" s="29"/>
      <c r="I177" s="29"/>
      <c r="J177" s="29"/>
      <c r="K177" s="29"/>
      <c r="L177" s="29"/>
      <c r="M177" s="23"/>
      <c r="N177" s="23"/>
      <c r="O177" s="2"/>
      <c r="P177" s="2"/>
    </row>
    <row r="178" spans="1:16" ht="15.75">
      <c r="A178" s="23"/>
      <c r="B178" s="23"/>
      <c r="C178" s="23"/>
      <c r="D178" s="23"/>
      <c r="E178" s="23"/>
      <c r="F178" s="29"/>
      <c r="G178" s="29"/>
      <c r="H178" s="29"/>
      <c r="I178" s="29"/>
      <c r="J178" s="29"/>
      <c r="K178" s="29"/>
      <c r="L178" s="29"/>
      <c r="M178" s="23"/>
      <c r="N178" s="23"/>
      <c r="O178" s="2"/>
      <c r="P178" s="2"/>
    </row>
    <row r="179" spans="1:16" ht="15.75">
      <c r="A179" s="23"/>
      <c r="B179" s="23"/>
      <c r="C179" s="23"/>
      <c r="D179" s="23"/>
      <c r="E179" s="23"/>
      <c r="F179" s="29"/>
      <c r="G179" s="29"/>
      <c r="H179" s="29"/>
      <c r="I179" s="29"/>
      <c r="J179" s="29"/>
      <c r="K179" s="29"/>
      <c r="L179" s="29"/>
      <c r="M179" s="23"/>
      <c r="N179" s="23"/>
      <c r="O179" s="2"/>
      <c r="P179" s="2"/>
    </row>
    <row r="180" spans="1:16" ht="15.75">
      <c r="A180" s="23"/>
      <c r="B180" s="23"/>
      <c r="C180" s="23"/>
      <c r="D180" s="23"/>
      <c r="E180" s="23"/>
      <c r="F180" s="29"/>
      <c r="G180" s="29"/>
      <c r="H180" s="29"/>
      <c r="I180" s="29"/>
      <c r="J180" s="29"/>
      <c r="K180" s="29"/>
      <c r="L180" s="29"/>
      <c r="M180" s="23"/>
      <c r="N180" s="23"/>
      <c r="O180" s="2"/>
      <c r="P180" s="2"/>
    </row>
    <row r="181" spans="1:16" ht="15.75">
      <c r="A181" s="23"/>
      <c r="B181" s="23"/>
      <c r="C181" s="23"/>
      <c r="D181" s="23"/>
      <c r="E181" s="23"/>
      <c r="F181" s="29"/>
      <c r="G181" s="29"/>
      <c r="H181" s="29"/>
      <c r="I181" s="29"/>
      <c r="J181" s="29"/>
      <c r="K181" s="29"/>
      <c r="L181" s="29"/>
      <c r="M181" s="23"/>
      <c r="N181" s="23"/>
      <c r="O181" s="2"/>
      <c r="P181" s="2"/>
    </row>
    <row r="182" spans="1:16" ht="15.75">
      <c r="A182" s="23"/>
      <c r="B182" s="23"/>
      <c r="C182" s="23"/>
      <c r="D182" s="23"/>
      <c r="E182" s="23"/>
      <c r="F182" s="29"/>
      <c r="G182" s="29"/>
      <c r="H182" s="29"/>
      <c r="I182" s="29"/>
      <c r="J182" s="29"/>
      <c r="K182" s="29"/>
      <c r="L182" s="29"/>
      <c r="M182" s="23"/>
      <c r="N182" s="23"/>
      <c r="O182" s="2"/>
      <c r="P182" s="2"/>
    </row>
    <row r="183" spans="1:16" ht="15.75">
      <c r="A183" s="23"/>
      <c r="B183" s="23"/>
      <c r="C183" s="23"/>
      <c r="D183" s="23"/>
      <c r="E183" s="23"/>
      <c r="F183" s="29"/>
      <c r="G183" s="29"/>
      <c r="H183" s="29"/>
      <c r="I183" s="29"/>
      <c r="J183" s="29"/>
      <c r="K183" s="29"/>
      <c r="L183" s="29"/>
      <c r="M183" s="23"/>
      <c r="N183" s="23"/>
      <c r="O183" s="2"/>
      <c r="P183" s="2"/>
    </row>
    <row r="184" spans="1:16" ht="15.75">
      <c r="A184" s="23"/>
      <c r="B184" s="23"/>
      <c r="C184" s="23"/>
      <c r="D184" s="23"/>
      <c r="E184" s="23"/>
      <c r="F184" s="29"/>
      <c r="G184" s="29"/>
      <c r="H184" s="29"/>
      <c r="I184" s="29"/>
      <c r="J184" s="29"/>
      <c r="K184" s="29"/>
      <c r="L184" s="29"/>
      <c r="M184" s="23"/>
      <c r="N184" s="23"/>
      <c r="O184" s="2"/>
      <c r="P184" s="2"/>
    </row>
    <row r="185" spans="1:16" ht="15.75">
      <c r="A185" s="23"/>
      <c r="B185" s="23"/>
      <c r="C185" s="23"/>
      <c r="D185" s="23"/>
      <c r="E185" s="23"/>
      <c r="F185" s="29"/>
      <c r="G185" s="29"/>
      <c r="H185" s="29"/>
      <c r="I185" s="29"/>
      <c r="J185" s="29"/>
      <c r="K185" s="2"/>
      <c r="L185" s="2"/>
      <c r="M185" s="23"/>
      <c r="N185" s="23"/>
      <c r="O185" s="2"/>
      <c r="P185" s="2"/>
    </row>
    <row r="186" spans="1:1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3"/>
      <c r="N186" s="2"/>
      <c r="O186" s="2"/>
      <c r="P186" s="2"/>
    </row>
    <row r="187" spans="1:1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3"/>
      <c r="N187" s="2"/>
      <c r="O187" s="2"/>
      <c r="P187" s="2"/>
    </row>
    <row r="188" spans="1:1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3"/>
      <c r="N188" s="2"/>
      <c r="O188" s="2"/>
      <c r="P188" s="2"/>
    </row>
    <row r="189" spans="1:1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3"/>
      <c r="N189" s="2"/>
      <c r="O189" s="2"/>
      <c r="P189" s="2"/>
    </row>
    <row r="190" spans="1:1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3"/>
      <c r="N190" s="2"/>
      <c r="O190" s="2"/>
      <c r="P190" s="2"/>
    </row>
    <row r="191" spans="1:1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3"/>
      <c r="N191" s="2"/>
      <c r="O191" s="2"/>
      <c r="P191" s="2"/>
    </row>
    <row r="192" spans="1:1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3"/>
      <c r="N192" s="2"/>
      <c r="O192" s="2"/>
      <c r="P192" s="2"/>
    </row>
    <row r="193" spans="1:1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3"/>
      <c r="N193" s="2"/>
      <c r="O193" s="2"/>
      <c r="P193" s="2"/>
    </row>
    <row r="194" spans="1:1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3"/>
      <c r="N194" s="2"/>
      <c r="O194" s="2"/>
      <c r="P194" s="2"/>
    </row>
    <row r="195" spans="1:1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3"/>
      <c r="N195" s="2"/>
      <c r="O195" s="2"/>
      <c r="P195" s="2"/>
    </row>
    <row r="196" spans="1:1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3"/>
      <c r="N196" s="2"/>
      <c r="O196" s="2"/>
      <c r="P196" s="2"/>
    </row>
    <row r="197" spans="1:1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3"/>
      <c r="N197" s="2"/>
      <c r="O197" s="2"/>
      <c r="P197" s="2"/>
    </row>
    <row r="198" spans="1:1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3"/>
      <c r="N198" s="2"/>
      <c r="O198" s="2"/>
      <c r="P198" s="2"/>
    </row>
    <row r="199" spans="1:1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3"/>
      <c r="N199" s="2"/>
      <c r="O199" s="2"/>
      <c r="P199" s="2"/>
    </row>
    <row r="200" spans="1:1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3"/>
      <c r="N200" s="2"/>
      <c r="O200" s="2"/>
      <c r="P200" s="2"/>
    </row>
    <row r="201" spans="1:1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3"/>
      <c r="N201" s="2"/>
      <c r="O201" s="2"/>
      <c r="P201" s="2"/>
    </row>
    <row r="202" spans="1:1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3"/>
      <c r="N202" s="2"/>
      <c r="O202" s="2"/>
      <c r="P202" s="2"/>
    </row>
    <row r="203" spans="1:1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3"/>
      <c r="N203" s="2"/>
      <c r="O203" s="2"/>
      <c r="P203" s="2"/>
    </row>
    <row r="204" spans="1:1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3"/>
      <c r="N204" s="2"/>
      <c r="O204" s="2"/>
      <c r="P204" s="2"/>
    </row>
    <row r="205" spans="1:1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3"/>
      <c r="N205" s="2"/>
      <c r="O205" s="2"/>
      <c r="P205" s="2"/>
    </row>
    <row r="206" spans="1:1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3"/>
      <c r="N206" s="2"/>
      <c r="O206" s="2"/>
      <c r="P206" s="2"/>
    </row>
    <row r="207" spans="1:1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3"/>
      <c r="N207" s="2"/>
      <c r="O207" s="2"/>
      <c r="P207" s="2"/>
    </row>
    <row r="208" spans="1:1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3"/>
      <c r="N208" s="2"/>
      <c r="O208" s="2"/>
      <c r="P208" s="2"/>
    </row>
    <row r="209" spans="1:1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3"/>
      <c r="N209" s="2"/>
      <c r="O209" s="2"/>
      <c r="P209" s="2"/>
    </row>
    <row r="210" spans="1:16">
      <c r="M210"/>
    </row>
  </sheetData>
  <mergeCells count="43">
    <mergeCell ref="A63:C64"/>
    <mergeCell ref="A65:C65"/>
    <mergeCell ref="A47:C59"/>
    <mergeCell ref="D47:E54"/>
    <mergeCell ref="F47:J54"/>
    <mergeCell ref="E63:E64"/>
    <mergeCell ref="D63:D64"/>
    <mergeCell ref="G63:L63"/>
    <mergeCell ref="F55:J59"/>
    <mergeCell ref="D55:E59"/>
    <mergeCell ref="K47:L54"/>
    <mergeCell ref="M115:N115"/>
    <mergeCell ref="M116:N116"/>
    <mergeCell ref="M117:N117"/>
    <mergeCell ref="A1:N1"/>
    <mergeCell ref="A2:N2"/>
    <mergeCell ref="N19:N21"/>
    <mergeCell ref="N10:N11"/>
    <mergeCell ref="N17:N18"/>
    <mergeCell ref="E10:E11"/>
    <mergeCell ref="M109:N109"/>
    <mergeCell ref="M110:N110"/>
    <mergeCell ref="M47:M54"/>
    <mergeCell ref="K55:L59"/>
    <mergeCell ref="M55:M59"/>
    <mergeCell ref="A79:C79"/>
    <mergeCell ref="N63:N64"/>
    <mergeCell ref="D6:E6"/>
    <mergeCell ref="K6:L6"/>
    <mergeCell ref="F6:J7"/>
    <mergeCell ref="F4:J5"/>
    <mergeCell ref="A4:C5"/>
    <mergeCell ref="D4:E5"/>
    <mergeCell ref="K4:L5"/>
    <mergeCell ref="A6:C7"/>
    <mergeCell ref="D10:D11"/>
    <mergeCell ref="A45:C46"/>
    <mergeCell ref="D45:E46"/>
    <mergeCell ref="F45:J46"/>
    <mergeCell ref="K45:L46"/>
    <mergeCell ref="G10:L10"/>
    <mergeCell ref="A10:C11"/>
    <mergeCell ref="A12:C12"/>
  </mergeCells>
  <pageMargins left="0.45866141700000002" right="0.20866141699999999" top="0.74803149606299202" bottom="0.74803149606299202" header="0.31496062992126" footer="0.31496062992126"/>
  <pageSetup paperSize="5" scale="80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opLeftCell="A41" workbookViewId="0">
      <selection activeCell="G43" sqref="G43"/>
    </sheetView>
  </sheetViews>
  <sheetFormatPr defaultRowHeight="15"/>
  <cols>
    <col min="1" max="1" width="18.140625" customWidth="1"/>
    <col min="2" max="2" width="17.7109375" customWidth="1"/>
    <col min="3" max="3" width="14.5703125" customWidth="1"/>
    <col min="4" max="4" width="16.7109375" customWidth="1"/>
    <col min="5" max="5" width="14" customWidth="1"/>
    <col min="6" max="6" width="15.28515625" customWidth="1"/>
    <col min="7" max="7" width="16.85546875" customWidth="1"/>
    <col min="8" max="8" width="15.7109375" customWidth="1"/>
    <col min="9" max="9" width="14.28515625" customWidth="1"/>
    <col min="10" max="10" width="16.7109375" customWidth="1"/>
    <col min="11" max="11" width="15.7109375" customWidth="1"/>
  </cols>
  <sheetData>
    <row r="1" spans="1:12" ht="20.25">
      <c r="A1" s="238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67"/>
    </row>
    <row r="2" spans="1:12" ht="20.25">
      <c r="A2" s="239" t="s">
        <v>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68"/>
    </row>
    <row r="5" spans="1:12" ht="22.5" customHeight="1">
      <c r="A5" s="294" t="s">
        <v>94</v>
      </c>
      <c r="B5" s="301" t="s">
        <v>95</v>
      </c>
      <c r="C5" s="302"/>
      <c r="D5" s="272" t="s">
        <v>161</v>
      </c>
      <c r="E5" s="273"/>
      <c r="F5" s="273"/>
      <c r="G5" s="274"/>
      <c r="H5" s="70"/>
      <c r="I5" s="70"/>
      <c r="J5" s="70"/>
      <c r="K5" s="70"/>
    </row>
    <row r="6" spans="1:12" ht="19.5" customHeight="1">
      <c r="A6" s="295"/>
      <c r="B6" s="303"/>
      <c r="C6" s="304"/>
      <c r="D6" s="142" t="s">
        <v>162</v>
      </c>
      <c r="E6" s="141" t="s">
        <v>163</v>
      </c>
      <c r="F6" s="142" t="s">
        <v>164</v>
      </c>
      <c r="G6" s="141" t="s">
        <v>165</v>
      </c>
      <c r="H6" s="70"/>
      <c r="I6" s="70"/>
      <c r="J6" s="70"/>
      <c r="K6" s="70"/>
    </row>
    <row r="7" spans="1:12" ht="15" customHeight="1">
      <c r="A7" s="307" t="s">
        <v>7</v>
      </c>
      <c r="B7" s="282" t="s">
        <v>61</v>
      </c>
      <c r="C7" s="309"/>
      <c r="D7" s="99" t="s">
        <v>96</v>
      </c>
      <c r="E7" s="99" t="s">
        <v>96</v>
      </c>
      <c r="F7" s="99" t="s">
        <v>96</v>
      </c>
      <c r="G7" s="99" t="s">
        <v>96</v>
      </c>
      <c r="H7" s="70"/>
      <c r="I7" s="70"/>
      <c r="J7" s="70"/>
      <c r="K7" s="70"/>
    </row>
    <row r="8" spans="1:12" ht="35.25" customHeight="1">
      <c r="A8" s="308"/>
      <c r="B8" s="310"/>
      <c r="C8" s="311"/>
      <c r="D8" s="73"/>
      <c r="E8" s="74"/>
      <c r="F8" s="73"/>
      <c r="G8" s="74"/>
      <c r="H8" s="70"/>
      <c r="I8" s="70"/>
      <c r="J8" s="70"/>
      <c r="K8" s="70"/>
    </row>
    <row r="9" spans="1:12" ht="5.25" customHeight="1">
      <c r="A9" s="75"/>
      <c r="B9" s="76"/>
      <c r="C9" s="77"/>
      <c r="D9" s="75"/>
      <c r="E9" s="77"/>
      <c r="F9" s="97"/>
      <c r="G9" s="77"/>
      <c r="H9" s="70"/>
      <c r="I9" s="70"/>
      <c r="J9" s="70"/>
      <c r="K9" s="70"/>
    </row>
    <row r="10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2" ht="23.25" customHeight="1">
      <c r="A11" s="294" t="s">
        <v>151</v>
      </c>
      <c r="B11" s="294" t="s">
        <v>150</v>
      </c>
      <c r="C11" s="294" t="s">
        <v>92</v>
      </c>
      <c r="D11" s="140"/>
      <c r="E11" s="272" t="s">
        <v>149</v>
      </c>
      <c r="F11" s="274"/>
      <c r="G11" s="294" t="s">
        <v>154</v>
      </c>
      <c r="H11" s="272" t="s">
        <v>148</v>
      </c>
      <c r="I11" s="274"/>
      <c r="J11" s="272" t="s">
        <v>149</v>
      </c>
      <c r="K11" s="274"/>
    </row>
    <row r="12" spans="1:12" ht="23.25" customHeight="1">
      <c r="A12" s="295"/>
      <c r="B12" s="295"/>
      <c r="C12" s="295"/>
      <c r="D12" s="102" t="s">
        <v>147</v>
      </c>
      <c r="E12" s="101" t="s">
        <v>93</v>
      </c>
      <c r="F12" s="102" t="s">
        <v>147</v>
      </c>
      <c r="G12" s="295"/>
      <c r="H12" s="101" t="s">
        <v>93</v>
      </c>
      <c r="I12" s="102" t="s">
        <v>147</v>
      </c>
      <c r="J12" s="101" t="s">
        <v>93</v>
      </c>
      <c r="K12" s="102" t="s">
        <v>147</v>
      </c>
    </row>
    <row r="13" spans="1:12" ht="112.5" customHeight="1">
      <c r="A13" s="82" t="s">
        <v>100</v>
      </c>
      <c r="B13" s="130" t="s">
        <v>152</v>
      </c>
      <c r="C13" s="131">
        <v>0.8</v>
      </c>
      <c r="D13" s="88" t="s">
        <v>96</v>
      </c>
      <c r="E13" s="88" t="s">
        <v>96</v>
      </c>
      <c r="F13" s="88" t="s">
        <v>96</v>
      </c>
      <c r="G13" s="103">
        <v>275879500</v>
      </c>
      <c r="H13" s="122">
        <f>SUM(H14)</f>
        <v>33800000</v>
      </c>
      <c r="I13" s="123">
        <f>SUM(I14)</f>
        <v>15.383250007395793</v>
      </c>
      <c r="J13" s="122">
        <f>SUM(J14)</f>
        <v>37850000</v>
      </c>
      <c r="K13" s="122">
        <f>SUM(K14)</f>
        <v>17.226509253844107</v>
      </c>
      <c r="L13" s="79"/>
    </row>
    <row r="14" spans="1:12" ht="89.25" customHeight="1">
      <c r="A14" s="94" t="s">
        <v>97</v>
      </c>
      <c r="B14" s="86" t="s">
        <v>101</v>
      </c>
      <c r="C14" s="86" t="s">
        <v>104</v>
      </c>
      <c r="D14" s="88" t="s">
        <v>96</v>
      </c>
      <c r="E14" s="88" t="s">
        <v>96</v>
      </c>
      <c r="F14" s="88" t="s">
        <v>96</v>
      </c>
      <c r="G14" s="104">
        <v>219719500</v>
      </c>
      <c r="H14" s="100">
        <v>33800000</v>
      </c>
      <c r="I14" s="106">
        <f>H14/G14*100</f>
        <v>15.383250007395793</v>
      </c>
      <c r="J14" s="100">
        <v>37850000</v>
      </c>
      <c r="K14" s="107">
        <f>J14/G14*100</f>
        <v>17.226509253844107</v>
      </c>
      <c r="L14" s="79"/>
    </row>
    <row r="15" spans="1:12" ht="48" customHeight="1">
      <c r="A15" s="86" t="s">
        <v>98</v>
      </c>
      <c r="B15" s="86" t="s">
        <v>102</v>
      </c>
      <c r="C15" s="87" t="s">
        <v>105</v>
      </c>
      <c r="D15" s="88" t="s">
        <v>96</v>
      </c>
      <c r="E15" s="88" t="s">
        <v>96</v>
      </c>
      <c r="F15" s="88" t="s">
        <v>96</v>
      </c>
      <c r="G15" s="100">
        <v>10310000</v>
      </c>
      <c r="H15" s="88" t="s">
        <v>96</v>
      </c>
      <c r="I15" s="88" t="s">
        <v>96</v>
      </c>
      <c r="J15" s="88" t="s">
        <v>96</v>
      </c>
      <c r="K15" s="88" t="s">
        <v>96</v>
      </c>
    </row>
    <row r="16" spans="1:12" ht="33" customHeight="1">
      <c r="A16" s="86" t="s">
        <v>99</v>
      </c>
      <c r="B16" s="86" t="s">
        <v>103</v>
      </c>
      <c r="C16" s="87" t="s">
        <v>106</v>
      </c>
      <c r="D16" s="88" t="s">
        <v>96</v>
      </c>
      <c r="E16" s="88" t="s">
        <v>96</v>
      </c>
      <c r="F16" s="88" t="s">
        <v>96</v>
      </c>
      <c r="G16" s="105">
        <v>45850000</v>
      </c>
      <c r="H16" s="88" t="s">
        <v>96</v>
      </c>
      <c r="I16" s="88" t="s">
        <v>96</v>
      </c>
      <c r="J16" s="88" t="s">
        <v>96</v>
      </c>
      <c r="K16" s="88" t="s">
        <v>96</v>
      </c>
    </row>
    <row r="17" spans="1:1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6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>
      <c r="A26" s="294" t="s">
        <v>107</v>
      </c>
      <c r="B26" s="301" t="s">
        <v>95</v>
      </c>
      <c r="C26" s="302"/>
      <c r="D26" s="305" t="s">
        <v>148</v>
      </c>
      <c r="E26" s="306"/>
      <c r="F26" s="305" t="s">
        <v>148</v>
      </c>
      <c r="G26" s="306"/>
      <c r="H26" s="70"/>
      <c r="I26" s="70"/>
      <c r="J26" s="70"/>
      <c r="K26" s="70"/>
    </row>
    <row r="27" spans="1:11">
      <c r="A27" s="295"/>
      <c r="B27" s="303"/>
      <c r="C27" s="304"/>
      <c r="D27" s="93" t="s">
        <v>93</v>
      </c>
      <c r="E27" s="95" t="s">
        <v>147</v>
      </c>
      <c r="F27" s="93" t="s">
        <v>93</v>
      </c>
      <c r="G27" s="95" t="s">
        <v>147</v>
      </c>
      <c r="H27" s="70"/>
      <c r="I27" s="70"/>
      <c r="J27" s="70"/>
      <c r="K27" s="70"/>
    </row>
    <row r="28" spans="1:11" ht="15.75" customHeight="1">
      <c r="A28" s="282" t="s">
        <v>81</v>
      </c>
      <c r="B28" s="282" t="s">
        <v>83</v>
      </c>
      <c r="C28" s="285"/>
      <c r="D28" s="136">
        <v>0.25</v>
      </c>
      <c r="E28" s="72" t="e">
        <f>D28/#REF!*100</f>
        <v>#REF!</v>
      </c>
      <c r="F28" s="136">
        <v>0.25</v>
      </c>
      <c r="G28" s="72" t="e">
        <f>F28/#REF!*100</f>
        <v>#REF!</v>
      </c>
      <c r="H28" s="70"/>
      <c r="I28" s="70"/>
      <c r="J28" s="70"/>
      <c r="K28" s="70"/>
    </row>
    <row r="29" spans="1:11">
      <c r="A29" s="283"/>
      <c r="B29" s="283"/>
      <c r="C29" s="286"/>
      <c r="D29" s="78"/>
      <c r="E29" s="112"/>
      <c r="F29" s="78"/>
      <c r="G29" s="112"/>
      <c r="H29" s="70"/>
      <c r="I29" s="70"/>
      <c r="J29" s="70"/>
      <c r="K29" s="70"/>
    </row>
    <row r="30" spans="1:11">
      <c r="A30" s="283"/>
      <c r="B30" s="283"/>
      <c r="C30" s="286"/>
      <c r="D30" s="78"/>
      <c r="E30" s="112"/>
      <c r="F30" s="78"/>
      <c r="G30" s="112"/>
      <c r="H30" s="70"/>
      <c r="I30" s="70"/>
      <c r="J30" s="70"/>
      <c r="K30" s="70"/>
    </row>
    <row r="31" spans="1:11">
      <c r="A31" s="283"/>
      <c r="B31" s="283"/>
      <c r="C31" s="286"/>
      <c r="D31" s="78"/>
      <c r="E31" s="112"/>
      <c r="F31" s="78"/>
      <c r="G31" s="112"/>
      <c r="H31" s="70"/>
      <c r="I31" s="70"/>
      <c r="J31" s="70"/>
      <c r="K31" s="70"/>
    </row>
    <row r="32" spans="1:11" ht="59.25" customHeight="1">
      <c r="A32" s="284"/>
      <c r="B32" s="284"/>
      <c r="C32" s="287"/>
      <c r="D32" s="113"/>
      <c r="E32" s="114"/>
      <c r="F32" s="113"/>
      <c r="G32" s="114"/>
      <c r="H32" s="70"/>
      <c r="I32" s="70"/>
      <c r="J32" s="70"/>
      <c r="K32" s="70"/>
    </row>
    <row r="33" spans="1:11" ht="77.25" customHeight="1">
      <c r="A33" s="69"/>
      <c r="B33" s="292" t="s">
        <v>84</v>
      </c>
      <c r="C33" s="293"/>
      <c r="D33" s="90">
        <v>0.2</v>
      </c>
      <c r="E33" s="115" t="e">
        <f>D33/#REF!*100</f>
        <v>#REF!</v>
      </c>
      <c r="F33" s="90">
        <v>0.8</v>
      </c>
      <c r="G33" s="115">
        <v>80</v>
      </c>
      <c r="H33" s="70"/>
      <c r="I33" s="70"/>
      <c r="J33" s="70"/>
      <c r="K33" s="70"/>
    </row>
    <row r="34" spans="1:11" ht="25.5" customHeight="1">
      <c r="A34" s="108"/>
      <c r="B34" s="109"/>
      <c r="C34" s="108"/>
      <c r="D34" s="110"/>
      <c r="E34" s="111"/>
      <c r="F34" s="110"/>
      <c r="G34" s="111"/>
      <c r="H34" s="70"/>
      <c r="I34" s="70"/>
      <c r="J34" s="70"/>
      <c r="K34" s="70"/>
    </row>
    <row r="35" spans="1:1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>
      <c r="A36" s="294" t="s">
        <v>151</v>
      </c>
      <c r="B36" s="294" t="s">
        <v>150</v>
      </c>
      <c r="C36" s="294" t="s">
        <v>92</v>
      </c>
      <c r="D36" s="140"/>
      <c r="E36" s="272" t="s">
        <v>149</v>
      </c>
      <c r="F36" s="274"/>
      <c r="G36" s="294" t="s">
        <v>153</v>
      </c>
      <c r="H36" s="272" t="s">
        <v>148</v>
      </c>
      <c r="I36" s="274"/>
      <c r="J36" s="272" t="s">
        <v>149</v>
      </c>
      <c r="K36" s="274"/>
    </row>
    <row r="37" spans="1:11">
      <c r="A37" s="295"/>
      <c r="B37" s="295"/>
      <c r="C37" s="295"/>
      <c r="D37" s="102" t="s">
        <v>147</v>
      </c>
      <c r="E37" s="101" t="s">
        <v>93</v>
      </c>
      <c r="F37" s="102" t="s">
        <v>147</v>
      </c>
      <c r="G37" s="295"/>
      <c r="H37" s="101" t="s">
        <v>93</v>
      </c>
      <c r="I37" s="102" t="s">
        <v>147</v>
      </c>
      <c r="J37" s="101" t="s">
        <v>93</v>
      </c>
      <c r="K37" s="102" t="s">
        <v>147</v>
      </c>
    </row>
    <row r="38" spans="1:11" ht="15" customHeight="1">
      <c r="A38" s="288" t="s">
        <v>108</v>
      </c>
      <c r="B38" s="296" t="s">
        <v>109</v>
      </c>
      <c r="C38" s="83">
        <v>0.83</v>
      </c>
      <c r="D38" s="84" t="s">
        <v>96</v>
      </c>
      <c r="E38" s="290" t="s">
        <v>96</v>
      </c>
      <c r="F38" s="298" t="s">
        <v>96</v>
      </c>
      <c r="G38" s="299">
        <v>698447500</v>
      </c>
      <c r="H38" s="124">
        <f>SUM(H42:H53)</f>
        <v>78098500</v>
      </c>
      <c r="I38" s="125">
        <f>H38/G38*100</f>
        <v>11.181728046846755</v>
      </c>
      <c r="J38" s="85">
        <f>SUM(J43:J54)</f>
        <v>69740500</v>
      </c>
      <c r="K38" s="85">
        <f>J38/G38*100</f>
        <v>9.9850740392083868</v>
      </c>
    </row>
    <row r="39" spans="1:11" ht="150.75" customHeight="1">
      <c r="A39" s="289"/>
      <c r="B39" s="297"/>
      <c r="C39" s="75"/>
      <c r="D39" s="76"/>
      <c r="E39" s="291"/>
      <c r="F39" s="291"/>
      <c r="G39" s="300"/>
      <c r="H39" s="75"/>
      <c r="I39" s="75"/>
      <c r="J39" s="75"/>
      <c r="K39" s="75"/>
    </row>
    <row r="40" spans="1:11" ht="15" customHeight="1">
      <c r="A40" s="275" t="s">
        <v>110</v>
      </c>
      <c r="B40" s="277" t="s">
        <v>128</v>
      </c>
      <c r="C40" s="279" t="s">
        <v>140</v>
      </c>
      <c r="D40" s="71" t="s">
        <v>96</v>
      </c>
      <c r="E40" s="84" t="s">
        <v>96</v>
      </c>
      <c r="F40" s="84" t="s">
        <v>96</v>
      </c>
      <c r="G40" s="280">
        <v>26254000</v>
      </c>
      <c r="H40" s="71" t="s">
        <v>96</v>
      </c>
      <c r="I40" s="71" t="s">
        <v>96</v>
      </c>
      <c r="J40" s="84" t="s">
        <v>96</v>
      </c>
      <c r="K40" s="84" t="s">
        <v>96</v>
      </c>
    </row>
    <row r="41" spans="1:11" ht="46.5" customHeight="1">
      <c r="A41" s="276"/>
      <c r="B41" s="278"/>
      <c r="C41" s="278"/>
      <c r="D41" s="75"/>
      <c r="E41" s="118"/>
      <c r="F41" s="118"/>
      <c r="G41" s="281"/>
      <c r="H41" s="75"/>
      <c r="I41" s="75"/>
      <c r="J41" s="117"/>
      <c r="K41" s="117"/>
    </row>
    <row r="42" spans="1:11" ht="155.25" customHeight="1">
      <c r="A42" s="91" t="s">
        <v>111</v>
      </c>
      <c r="B42" s="80" t="s">
        <v>129</v>
      </c>
      <c r="C42" s="148" t="s">
        <v>146</v>
      </c>
      <c r="D42" s="92"/>
      <c r="E42" s="92"/>
      <c r="F42" s="92"/>
      <c r="G42" s="149">
        <v>9068500</v>
      </c>
      <c r="H42" s="150">
        <v>4308500</v>
      </c>
      <c r="I42" s="123">
        <f>H42/G42*100</f>
        <v>47.510613662678502</v>
      </c>
      <c r="J42" s="88" t="s">
        <v>96</v>
      </c>
      <c r="K42" s="88" t="s">
        <v>96</v>
      </c>
    </row>
    <row r="43" spans="1:11" ht="93.75" customHeight="1">
      <c r="A43" s="143" t="s">
        <v>122</v>
      </c>
      <c r="B43" s="133" t="s">
        <v>155</v>
      </c>
      <c r="C43" s="127" t="s">
        <v>156</v>
      </c>
      <c r="D43" s="144"/>
      <c r="E43" s="144"/>
      <c r="F43" s="144"/>
      <c r="G43" s="145">
        <v>16553000</v>
      </c>
      <c r="H43" s="146" t="s">
        <v>96</v>
      </c>
      <c r="I43" s="146" t="s">
        <v>96</v>
      </c>
      <c r="J43" s="145">
        <v>6553000</v>
      </c>
      <c r="K43" s="147">
        <f>J43/G43*100</f>
        <v>39.587990092430374</v>
      </c>
    </row>
    <row r="44" spans="1:11" ht="81.75" customHeight="1">
      <c r="A44" s="91" t="s">
        <v>112</v>
      </c>
      <c r="B44" s="80" t="s">
        <v>125</v>
      </c>
      <c r="C44" s="127" t="s">
        <v>135</v>
      </c>
      <c r="D44" s="118"/>
      <c r="E44" s="118"/>
      <c r="F44" s="118"/>
      <c r="G44" s="128">
        <v>5250000</v>
      </c>
      <c r="H44" s="98" t="s">
        <v>96</v>
      </c>
      <c r="I44" s="98" t="s">
        <v>96</v>
      </c>
      <c r="J44" s="98" t="s">
        <v>96</v>
      </c>
      <c r="K44" s="98" t="s">
        <v>96</v>
      </c>
    </row>
    <row r="45" spans="1:11" ht="150">
      <c r="A45" s="96" t="s">
        <v>113</v>
      </c>
      <c r="B45" s="151" t="s">
        <v>126</v>
      </c>
      <c r="C45" s="116" t="s">
        <v>136</v>
      </c>
      <c r="D45" s="132"/>
      <c r="E45" s="132"/>
      <c r="F45" s="132"/>
      <c r="G45" s="152">
        <v>204607000</v>
      </c>
      <c r="H45" s="153">
        <v>30000000</v>
      </c>
      <c r="I45" s="154">
        <f>H45/G45*100</f>
        <v>14.662254957064031</v>
      </c>
      <c r="J45" s="153">
        <v>22015000</v>
      </c>
      <c r="K45" s="154">
        <f>J45/G45*100</f>
        <v>10.759651429325487</v>
      </c>
    </row>
    <row r="46" spans="1:11" ht="146.25" customHeight="1">
      <c r="A46" s="91" t="s">
        <v>114</v>
      </c>
      <c r="B46" s="80" t="s">
        <v>127</v>
      </c>
      <c r="C46" s="148" t="s">
        <v>141</v>
      </c>
      <c r="D46" s="92"/>
      <c r="E46" s="92"/>
      <c r="F46" s="92"/>
      <c r="G46" s="149">
        <v>82575000</v>
      </c>
      <c r="H46" s="88" t="s">
        <v>96</v>
      </c>
      <c r="I46" s="88" t="s">
        <v>96</v>
      </c>
      <c r="J46" s="88" t="s">
        <v>96</v>
      </c>
      <c r="K46" s="88" t="s">
        <v>96</v>
      </c>
    </row>
    <row r="47" spans="1:11" ht="62.25" customHeight="1">
      <c r="A47" s="91" t="s">
        <v>115</v>
      </c>
      <c r="B47" s="80" t="s">
        <v>130</v>
      </c>
      <c r="C47" s="148" t="s">
        <v>137</v>
      </c>
      <c r="D47" s="92"/>
      <c r="E47" s="92"/>
      <c r="F47" s="92"/>
      <c r="G47" s="120">
        <v>5000000</v>
      </c>
      <c r="H47" s="88" t="s">
        <v>96</v>
      </c>
      <c r="I47" s="88" t="s">
        <v>96</v>
      </c>
      <c r="J47" s="88" t="s">
        <v>96</v>
      </c>
      <c r="K47" s="88" t="s">
        <v>96</v>
      </c>
    </row>
    <row r="48" spans="1:11" ht="180">
      <c r="A48" s="143" t="s">
        <v>116</v>
      </c>
      <c r="B48" s="155" t="s">
        <v>131</v>
      </c>
      <c r="C48" s="127" t="s">
        <v>138</v>
      </c>
      <c r="D48" s="118"/>
      <c r="E48" s="118"/>
      <c r="F48" s="118"/>
      <c r="G48" s="128">
        <v>110135000</v>
      </c>
      <c r="H48" s="98" t="s">
        <v>96</v>
      </c>
      <c r="I48" s="98" t="s">
        <v>96</v>
      </c>
      <c r="J48" s="157">
        <v>2250000</v>
      </c>
      <c r="K48" s="158">
        <f>J48/G48*100</f>
        <v>2.0429472919598677</v>
      </c>
    </row>
    <row r="49" spans="1:11" ht="87.75" customHeight="1">
      <c r="A49" s="116" t="s">
        <v>157</v>
      </c>
      <c r="B49" s="134" t="s">
        <v>159</v>
      </c>
      <c r="C49" s="116" t="s">
        <v>158</v>
      </c>
      <c r="D49" s="132"/>
      <c r="E49" s="132"/>
      <c r="F49" s="132"/>
      <c r="G49" s="152">
        <v>5000000</v>
      </c>
      <c r="H49" s="84" t="s">
        <v>96</v>
      </c>
      <c r="I49" s="84" t="s">
        <v>96</v>
      </c>
      <c r="J49" s="153">
        <v>2555000</v>
      </c>
      <c r="K49" s="156">
        <f>J49/G49*100</f>
        <v>51.1</v>
      </c>
    </row>
    <row r="50" spans="1:11" ht="186.75" customHeight="1">
      <c r="A50" s="91" t="s">
        <v>117</v>
      </c>
      <c r="B50" s="80" t="s">
        <v>123</v>
      </c>
      <c r="C50" s="148" t="s">
        <v>143</v>
      </c>
      <c r="D50" s="92"/>
      <c r="E50" s="92"/>
      <c r="F50" s="92"/>
      <c r="G50" s="149">
        <v>27870000</v>
      </c>
      <c r="H50" s="88" t="s">
        <v>96</v>
      </c>
      <c r="I50" s="88" t="s">
        <v>96</v>
      </c>
      <c r="J50" s="88" t="s">
        <v>96</v>
      </c>
      <c r="K50" s="88" t="s">
        <v>96</v>
      </c>
    </row>
    <row r="51" spans="1:11" ht="184.5" customHeight="1">
      <c r="A51" s="87" t="s">
        <v>118</v>
      </c>
      <c r="B51" s="80" t="s">
        <v>124</v>
      </c>
      <c r="C51" s="148" t="s">
        <v>144</v>
      </c>
      <c r="D51" s="92"/>
      <c r="E51" s="92"/>
      <c r="F51" s="92"/>
      <c r="G51" s="120">
        <v>109055000</v>
      </c>
      <c r="H51" s="121">
        <v>27090000</v>
      </c>
      <c r="I51" s="129">
        <f>H51/G51*100</f>
        <v>24.840676722754573</v>
      </c>
      <c r="J51" s="121">
        <v>25540000</v>
      </c>
      <c r="K51" s="129">
        <f>J51/G51*100</f>
        <v>23.419375544450048</v>
      </c>
    </row>
    <row r="52" spans="1:11" ht="144" customHeight="1">
      <c r="A52" s="159" t="s">
        <v>119</v>
      </c>
      <c r="B52" s="160" t="s">
        <v>132</v>
      </c>
      <c r="C52" s="161" t="s">
        <v>142</v>
      </c>
      <c r="D52" s="126"/>
      <c r="E52" s="126"/>
      <c r="F52" s="126"/>
      <c r="G52" s="119">
        <v>14850000</v>
      </c>
      <c r="H52" s="162">
        <v>6100000</v>
      </c>
      <c r="I52" s="163">
        <f>H52/G52*100</f>
        <v>41.07744107744108</v>
      </c>
      <c r="J52" s="164" t="s">
        <v>96</v>
      </c>
      <c r="K52" s="164" t="s">
        <v>96</v>
      </c>
    </row>
    <row r="53" spans="1:11" ht="180.75" customHeight="1">
      <c r="A53" s="91" t="s">
        <v>120</v>
      </c>
      <c r="B53" s="80" t="s">
        <v>133</v>
      </c>
      <c r="C53" s="148" t="s">
        <v>145</v>
      </c>
      <c r="D53" s="92"/>
      <c r="E53" s="92"/>
      <c r="F53" s="92"/>
      <c r="G53" s="149">
        <v>55690000</v>
      </c>
      <c r="H53" s="121">
        <v>10600000</v>
      </c>
      <c r="I53" s="129">
        <f>H53/G53*100</f>
        <v>19.033937870353743</v>
      </c>
      <c r="J53" s="135" t="s">
        <v>96</v>
      </c>
      <c r="K53" s="135" t="s">
        <v>96</v>
      </c>
    </row>
    <row r="54" spans="1:11" ht="172.5" customHeight="1">
      <c r="A54" s="87" t="s">
        <v>121</v>
      </c>
      <c r="B54" s="81" t="s">
        <v>134</v>
      </c>
      <c r="C54" s="148" t="s">
        <v>139</v>
      </c>
      <c r="D54" s="92"/>
      <c r="E54" s="92"/>
      <c r="F54" s="92"/>
      <c r="G54" s="120">
        <v>26540000</v>
      </c>
      <c r="H54" s="88" t="s">
        <v>96</v>
      </c>
      <c r="I54" s="88" t="s">
        <v>96</v>
      </c>
      <c r="J54" s="121">
        <v>10827500</v>
      </c>
      <c r="K54" s="129">
        <f>J54/G54*100</f>
        <v>40.796910324039189</v>
      </c>
    </row>
    <row r="55" spans="1:1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8" customHeight="1">
      <c r="A56" s="89"/>
      <c r="B56" s="89"/>
      <c r="C56" s="89"/>
      <c r="D56" s="89"/>
      <c r="E56" s="89"/>
      <c r="F56" s="89"/>
      <c r="G56" s="89"/>
      <c r="H56" s="89"/>
      <c r="I56" s="313" t="s">
        <v>160</v>
      </c>
      <c r="J56" s="313"/>
      <c r="K56" s="89"/>
    </row>
    <row r="57" spans="1:11" ht="18" customHeight="1">
      <c r="A57" s="89"/>
      <c r="B57" s="89"/>
      <c r="C57" s="89"/>
      <c r="D57" s="89"/>
      <c r="E57" s="89"/>
      <c r="F57" s="89"/>
      <c r="G57" s="89"/>
      <c r="H57" s="89"/>
      <c r="I57" s="312" t="s">
        <v>21</v>
      </c>
      <c r="J57" s="312"/>
      <c r="K57" s="89"/>
    </row>
    <row r="58" spans="1:11" ht="18" customHeight="1">
      <c r="A58" s="89"/>
      <c r="B58" s="89"/>
      <c r="C58" s="89"/>
      <c r="D58" s="89"/>
      <c r="E58" s="89"/>
      <c r="F58" s="89"/>
      <c r="G58" s="89"/>
      <c r="H58" s="89"/>
      <c r="I58" s="31"/>
      <c r="J58" s="89"/>
      <c r="K58" s="89"/>
    </row>
    <row r="59" spans="1:11" ht="18" customHeight="1">
      <c r="A59" s="89"/>
      <c r="B59" s="89"/>
      <c r="C59" s="89"/>
      <c r="D59" s="89"/>
      <c r="E59" s="89"/>
      <c r="F59" s="89"/>
      <c r="G59" s="89"/>
      <c r="H59" s="89"/>
      <c r="I59" s="31"/>
      <c r="J59" s="89"/>
      <c r="K59" s="89"/>
    </row>
    <row r="60" spans="1:11" ht="18" customHeight="1">
      <c r="A60" s="89"/>
      <c r="B60" s="89"/>
      <c r="C60" s="89"/>
      <c r="D60" s="89"/>
      <c r="E60" s="89"/>
      <c r="F60" s="89"/>
      <c r="G60" s="89"/>
      <c r="H60" s="89"/>
      <c r="I60" s="31"/>
      <c r="J60" s="89"/>
      <c r="K60" s="89"/>
    </row>
    <row r="61" spans="1:11" ht="18" customHeight="1">
      <c r="A61" s="89"/>
      <c r="B61" s="89"/>
      <c r="C61" s="89"/>
      <c r="D61" s="89"/>
      <c r="E61" s="89"/>
      <c r="F61" s="89"/>
      <c r="G61" s="89"/>
      <c r="H61" s="89"/>
      <c r="I61" s="31"/>
      <c r="J61" s="89"/>
      <c r="K61" s="89"/>
    </row>
    <row r="62" spans="1:11" ht="18" customHeight="1">
      <c r="A62" s="89"/>
      <c r="B62" s="89"/>
      <c r="C62" s="89"/>
      <c r="D62" s="89"/>
      <c r="E62" s="89"/>
      <c r="F62" s="89"/>
      <c r="G62" s="89"/>
      <c r="H62" s="89"/>
      <c r="I62" s="314" t="s">
        <v>57</v>
      </c>
      <c r="J62" s="314"/>
      <c r="K62" s="89"/>
    </row>
    <row r="63" spans="1:11" ht="18" customHeight="1">
      <c r="A63" s="89"/>
      <c r="B63" s="89"/>
      <c r="C63" s="89"/>
      <c r="D63" s="89"/>
      <c r="E63" s="89"/>
      <c r="F63" s="89"/>
      <c r="G63" s="89"/>
      <c r="H63" s="89"/>
      <c r="I63" s="312" t="s">
        <v>58</v>
      </c>
      <c r="J63" s="312"/>
      <c r="K63" s="89"/>
    </row>
    <row r="64" spans="1:11" ht="18" customHeight="1">
      <c r="I64" s="313" t="s">
        <v>59</v>
      </c>
      <c r="J64" s="313"/>
    </row>
  </sheetData>
  <mergeCells count="42">
    <mergeCell ref="I63:J63"/>
    <mergeCell ref="I64:J64"/>
    <mergeCell ref="I56:J56"/>
    <mergeCell ref="I57:J57"/>
    <mergeCell ref="I62:J62"/>
    <mergeCell ref="F26:G26"/>
    <mergeCell ref="A1:K1"/>
    <mergeCell ref="A2:K2"/>
    <mergeCell ref="H11:I11"/>
    <mergeCell ref="J11:K11"/>
    <mergeCell ref="A11:A12"/>
    <mergeCell ref="B11:B12"/>
    <mergeCell ref="C11:C12"/>
    <mergeCell ref="G11:G12"/>
    <mergeCell ref="A7:A8"/>
    <mergeCell ref="B7:C8"/>
    <mergeCell ref="B5:C6"/>
    <mergeCell ref="A5:A6"/>
    <mergeCell ref="H36:I36"/>
    <mergeCell ref="J36:K36"/>
    <mergeCell ref="B38:B39"/>
    <mergeCell ref="F38:F39"/>
    <mergeCell ref="B36:B37"/>
    <mergeCell ref="C36:C37"/>
    <mergeCell ref="G38:G39"/>
    <mergeCell ref="G36:G37"/>
    <mergeCell ref="D5:G5"/>
    <mergeCell ref="A40:A41"/>
    <mergeCell ref="B40:B41"/>
    <mergeCell ref="C40:C41"/>
    <mergeCell ref="G40:G41"/>
    <mergeCell ref="A28:A32"/>
    <mergeCell ref="B28:C32"/>
    <mergeCell ref="A38:A39"/>
    <mergeCell ref="E38:E39"/>
    <mergeCell ref="B33:C33"/>
    <mergeCell ref="A36:A37"/>
    <mergeCell ref="E36:F36"/>
    <mergeCell ref="E11:F11"/>
    <mergeCell ref="A26:A27"/>
    <mergeCell ref="B26:C27"/>
    <mergeCell ref="D26:E26"/>
  </mergeCells>
  <pageMargins left="0.2" right="0.2" top="0.75" bottom="0.75" header="0.3" footer="0.3"/>
  <pageSetup paperSize="5" scale="8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2" workbookViewId="0">
      <selection activeCell="L15" sqref="L15"/>
    </sheetView>
  </sheetViews>
  <sheetFormatPr defaultRowHeight="15"/>
  <cols>
    <col min="1" max="1" width="5.140625" customWidth="1"/>
    <col min="2" max="2" width="28.28515625" customWidth="1"/>
    <col min="3" max="3" width="5.7109375" customWidth="1"/>
    <col min="4" max="4" width="7.5703125" customWidth="1"/>
    <col min="5" max="5" width="6.140625" customWidth="1"/>
    <col min="6" max="6" width="7.28515625" customWidth="1"/>
    <col min="7" max="7" width="26.5703125" customWidth="1"/>
    <col min="8" max="8" width="13.85546875" customWidth="1"/>
    <col min="9" max="9" width="10.42578125" customWidth="1"/>
    <col min="10" max="10" width="11.5703125" customWidth="1"/>
    <col min="11" max="11" width="10.7109375" customWidth="1"/>
    <col min="12" max="12" width="18" customWidth="1"/>
  </cols>
  <sheetData>
    <row r="1" spans="1:12" ht="21">
      <c r="A1" s="339" t="s">
        <v>176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21">
      <c r="A2" s="339" t="s">
        <v>182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2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5" spans="1:12">
      <c r="A5" s="340" t="s">
        <v>0</v>
      </c>
      <c r="B5" s="341"/>
      <c r="C5" s="340" t="s">
        <v>95</v>
      </c>
      <c r="D5" s="344"/>
      <c r="E5" s="344"/>
      <c r="F5" s="344"/>
      <c r="G5" s="341"/>
      <c r="H5" s="346" t="s">
        <v>92</v>
      </c>
      <c r="I5" s="347"/>
      <c r="J5" s="347"/>
      <c r="K5" s="348"/>
      <c r="L5" s="180"/>
    </row>
    <row r="6" spans="1:12" ht="15" customHeight="1">
      <c r="A6" s="342"/>
      <c r="B6" s="343"/>
      <c r="C6" s="342"/>
      <c r="D6" s="345"/>
      <c r="E6" s="345"/>
      <c r="F6" s="345"/>
      <c r="G6" s="343"/>
      <c r="H6" s="168" t="s">
        <v>162</v>
      </c>
      <c r="I6" s="168" t="s">
        <v>163</v>
      </c>
      <c r="J6" s="168" t="s">
        <v>164</v>
      </c>
      <c r="K6" s="179" t="s">
        <v>165</v>
      </c>
      <c r="L6" s="177"/>
    </row>
    <row r="7" spans="1:12" ht="15" customHeight="1">
      <c r="A7" s="358" t="s">
        <v>7</v>
      </c>
      <c r="B7" s="359"/>
      <c r="C7" s="315" t="s">
        <v>61</v>
      </c>
      <c r="D7" s="316"/>
      <c r="E7" s="316"/>
      <c r="F7" s="316"/>
      <c r="G7" s="317"/>
      <c r="H7" s="168"/>
      <c r="I7" s="168"/>
      <c r="J7" s="168"/>
      <c r="K7" s="35" t="s">
        <v>63</v>
      </c>
      <c r="L7" s="177"/>
    </row>
    <row r="8" spans="1:12">
      <c r="A8" s="175"/>
      <c r="B8" s="174"/>
      <c r="C8" s="175"/>
      <c r="D8" s="178"/>
      <c r="E8" s="178"/>
      <c r="F8" s="178"/>
      <c r="G8" s="174"/>
      <c r="H8" s="171"/>
      <c r="I8" s="171"/>
      <c r="J8" s="171"/>
      <c r="K8" s="171"/>
      <c r="L8" s="176"/>
    </row>
    <row r="10" spans="1:12">
      <c r="A10" s="323" t="s">
        <v>166</v>
      </c>
      <c r="B10" s="323" t="s">
        <v>167</v>
      </c>
      <c r="C10" s="336" t="s">
        <v>168</v>
      </c>
      <c r="D10" s="336"/>
      <c r="E10" s="336"/>
      <c r="F10" s="336"/>
      <c r="G10" s="323" t="s">
        <v>169</v>
      </c>
      <c r="H10" s="337" t="s">
        <v>90</v>
      </c>
      <c r="I10" s="338"/>
      <c r="J10" s="337" t="s">
        <v>170</v>
      </c>
      <c r="K10" s="338"/>
      <c r="L10" s="323" t="s">
        <v>171</v>
      </c>
    </row>
    <row r="11" spans="1:12">
      <c r="A11" s="324"/>
      <c r="B11" s="324"/>
      <c r="C11" s="173" t="s">
        <v>162</v>
      </c>
      <c r="D11" s="173" t="s">
        <v>163</v>
      </c>
      <c r="E11" s="173" t="s">
        <v>164</v>
      </c>
      <c r="F11" s="173" t="s">
        <v>165</v>
      </c>
      <c r="G11" s="324"/>
      <c r="H11" s="227"/>
      <c r="I11" s="229"/>
      <c r="J11" s="227"/>
      <c r="K11" s="229"/>
      <c r="L11" s="324"/>
    </row>
    <row r="12" spans="1:12" ht="91.5" customHeight="1">
      <c r="A12" s="185">
        <v>1</v>
      </c>
      <c r="B12" s="138" t="s">
        <v>172</v>
      </c>
      <c r="C12" s="185"/>
      <c r="D12" s="185"/>
      <c r="E12" s="360" t="s">
        <v>173</v>
      </c>
      <c r="F12" s="185"/>
      <c r="G12" s="361" t="s">
        <v>175</v>
      </c>
      <c r="H12" s="349" t="s">
        <v>100</v>
      </c>
      <c r="I12" s="350"/>
      <c r="J12" s="351" t="s">
        <v>98</v>
      </c>
      <c r="K12" s="352"/>
      <c r="L12" s="182">
        <v>10310000</v>
      </c>
    </row>
    <row r="13" spans="1:12" ht="24" customHeight="1">
      <c r="A13" s="181">
        <v>2</v>
      </c>
      <c r="B13" s="181" t="s">
        <v>174</v>
      </c>
      <c r="C13" s="184" t="s">
        <v>173</v>
      </c>
      <c r="D13" s="172"/>
      <c r="E13" s="172"/>
      <c r="F13" s="172"/>
      <c r="G13" s="355" t="s">
        <v>175</v>
      </c>
      <c r="H13" s="325" t="s">
        <v>100</v>
      </c>
      <c r="I13" s="326"/>
      <c r="J13" s="327" t="s">
        <v>97</v>
      </c>
      <c r="K13" s="328"/>
      <c r="L13" s="189">
        <v>219719500</v>
      </c>
    </row>
    <row r="14" spans="1:12" ht="27.75" customHeight="1">
      <c r="A14" s="169"/>
      <c r="B14" s="169"/>
      <c r="C14" s="169"/>
      <c r="D14" s="169"/>
      <c r="E14" s="169"/>
      <c r="F14" s="169"/>
      <c r="G14" s="356"/>
      <c r="H14" s="265"/>
      <c r="I14" s="257"/>
      <c r="J14" s="353"/>
      <c r="K14" s="354"/>
      <c r="L14" s="169"/>
    </row>
    <row r="15" spans="1:12" ht="35.25" customHeight="1">
      <c r="A15" s="171"/>
      <c r="B15" s="171"/>
      <c r="C15" s="171"/>
      <c r="D15" s="171"/>
      <c r="E15" s="171"/>
      <c r="F15" s="171"/>
      <c r="G15" s="357"/>
      <c r="H15" s="175"/>
      <c r="I15" s="174"/>
      <c r="J15" s="175"/>
      <c r="K15" s="174"/>
      <c r="L15" s="171"/>
    </row>
    <row r="26" spans="1:12">
      <c r="A26" s="340" t="s">
        <v>0</v>
      </c>
      <c r="B26" s="341"/>
      <c r="C26" s="340" t="s">
        <v>95</v>
      </c>
      <c r="D26" s="344"/>
      <c r="E26" s="344"/>
      <c r="F26" s="344"/>
      <c r="G26" s="341"/>
      <c r="H26" s="346" t="s">
        <v>92</v>
      </c>
      <c r="I26" s="347"/>
      <c r="J26" s="347"/>
      <c r="K26" s="348"/>
      <c r="L26" s="180"/>
    </row>
    <row r="27" spans="1:12">
      <c r="A27" s="342"/>
      <c r="B27" s="343"/>
      <c r="C27" s="342"/>
      <c r="D27" s="345"/>
      <c r="E27" s="345"/>
      <c r="F27" s="345"/>
      <c r="G27" s="343"/>
      <c r="H27" s="168" t="s">
        <v>162</v>
      </c>
      <c r="I27" s="168" t="s">
        <v>163</v>
      </c>
      <c r="J27" s="168" t="s">
        <v>164</v>
      </c>
      <c r="K27" s="179" t="s">
        <v>165</v>
      </c>
      <c r="L27" s="177"/>
    </row>
    <row r="28" spans="1:12" ht="15" customHeight="1">
      <c r="A28" s="315" t="s">
        <v>81</v>
      </c>
      <c r="B28" s="317"/>
      <c r="C28" s="315" t="s">
        <v>83</v>
      </c>
      <c r="D28" s="316"/>
      <c r="E28" s="316"/>
      <c r="F28" s="316"/>
      <c r="G28" s="317"/>
      <c r="H28" s="201">
        <v>0.5</v>
      </c>
      <c r="I28" s="201">
        <v>0.1</v>
      </c>
      <c r="J28" s="201">
        <v>0.15</v>
      </c>
      <c r="K28" s="35">
        <v>0.25</v>
      </c>
      <c r="L28" s="177"/>
    </row>
    <row r="29" spans="1:12" ht="15" customHeight="1">
      <c r="A29" s="318"/>
      <c r="B29" s="320"/>
      <c r="C29" s="318"/>
      <c r="D29" s="319"/>
      <c r="E29" s="319"/>
      <c r="F29" s="319"/>
      <c r="G29" s="320"/>
      <c r="H29" s="170"/>
      <c r="I29" s="170"/>
      <c r="J29" s="170"/>
      <c r="K29" s="191"/>
      <c r="L29" s="177"/>
    </row>
    <row r="30" spans="1:12" ht="15" customHeight="1">
      <c r="A30" s="318"/>
      <c r="B30" s="320"/>
      <c r="C30" s="318"/>
      <c r="D30" s="319"/>
      <c r="E30" s="319"/>
      <c r="F30" s="319"/>
      <c r="G30" s="320"/>
      <c r="H30" s="170"/>
      <c r="I30" s="170"/>
      <c r="J30" s="170"/>
      <c r="K30" s="191"/>
      <c r="L30" s="177"/>
    </row>
    <row r="31" spans="1:12" ht="15" customHeight="1">
      <c r="A31" s="318"/>
      <c r="B31" s="320"/>
      <c r="C31" s="318"/>
      <c r="D31" s="319"/>
      <c r="E31" s="319"/>
      <c r="F31" s="319"/>
      <c r="G31" s="320"/>
      <c r="H31" s="170"/>
      <c r="I31" s="170"/>
      <c r="J31" s="170"/>
      <c r="K31" s="191"/>
      <c r="L31" s="177"/>
    </row>
    <row r="32" spans="1:12" ht="15" customHeight="1">
      <c r="A32" s="265"/>
      <c r="B32" s="257"/>
      <c r="C32" s="318"/>
      <c r="D32" s="319"/>
      <c r="E32" s="319"/>
      <c r="F32" s="319"/>
      <c r="G32" s="320"/>
      <c r="H32" s="170"/>
      <c r="I32" s="170"/>
      <c r="J32" s="170"/>
      <c r="K32" s="191"/>
      <c r="L32" s="177"/>
    </row>
    <row r="33" spans="1:12" ht="15" customHeight="1">
      <c r="A33" s="265"/>
      <c r="B33" s="257"/>
      <c r="C33" s="315" t="s">
        <v>84</v>
      </c>
      <c r="D33" s="316"/>
      <c r="E33" s="316"/>
      <c r="F33" s="316"/>
      <c r="G33" s="317"/>
      <c r="H33" s="201">
        <v>0.75</v>
      </c>
      <c r="I33" s="362" t="s">
        <v>96</v>
      </c>
      <c r="J33" s="362" t="s">
        <v>96</v>
      </c>
      <c r="K33" s="35">
        <v>0.25</v>
      </c>
      <c r="L33" s="177"/>
    </row>
    <row r="34" spans="1:12" ht="15" customHeight="1">
      <c r="A34" s="265"/>
      <c r="B34" s="257"/>
      <c r="C34" s="318"/>
      <c r="D34" s="319"/>
      <c r="E34" s="319"/>
      <c r="F34" s="319"/>
      <c r="G34" s="320"/>
      <c r="H34" s="170"/>
      <c r="I34" s="170"/>
      <c r="J34" s="170"/>
      <c r="K34" s="191"/>
      <c r="L34" s="177"/>
    </row>
    <row r="35" spans="1:12" ht="15" customHeight="1">
      <c r="A35" s="265"/>
      <c r="B35" s="257"/>
      <c r="C35" s="318"/>
      <c r="D35" s="319"/>
      <c r="E35" s="319"/>
      <c r="F35" s="319"/>
      <c r="G35" s="320"/>
      <c r="H35" s="170"/>
      <c r="I35" s="170"/>
      <c r="J35" s="170"/>
      <c r="K35" s="191"/>
      <c r="L35" s="177"/>
    </row>
    <row r="36" spans="1:12">
      <c r="A36" s="266"/>
      <c r="B36" s="260"/>
      <c r="C36" s="175"/>
      <c r="D36" s="178"/>
      <c r="E36" s="178"/>
      <c r="F36" s="178"/>
      <c r="G36" s="174"/>
      <c r="H36" s="171"/>
      <c r="I36" s="171"/>
      <c r="J36" s="171"/>
      <c r="K36" s="171"/>
      <c r="L36" s="176"/>
    </row>
    <row r="38" spans="1:12">
      <c r="A38" s="323" t="s">
        <v>166</v>
      </c>
      <c r="B38" s="323" t="s">
        <v>167</v>
      </c>
      <c r="C38" s="336" t="s">
        <v>168</v>
      </c>
      <c r="D38" s="336"/>
      <c r="E38" s="336"/>
      <c r="F38" s="336"/>
      <c r="G38" s="323" t="s">
        <v>169</v>
      </c>
      <c r="H38" s="337" t="s">
        <v>90</v>
      </c>
      <c r="I38" s="338"/>
      <c r="J38" s="337" t="s">
        <v>170</v>
      </c>
      <c r="K38" s="338"/>
      <c r="L38" s="323" t="s">
        <v>171</v>
      </c>
    </row>
    <row r="39" spans="1:12">
      <c r="A39" s="335"/>
      <c r="B39" s="335"/>
      <c r="C39" s="173" t="s">
        <v>162</v>
      </c>
      <c r="D39" s="173" t="s">
        <v>163</v>
      </c>
      <c r="E39" s="173" t="s">
        <v>164</v>
      </c>
      <c r="F39" s="173" t="s">
        <v>165</v>
      </c>
      <c r="G39" s="324"/>
      <c r="H39" s="227"/>
      <c r="I39" s="229"/>
      <c r="J39" s="227"/>
      <c r="K39" s="229"/>
      <c r="L39" s="324"/>
    </row>
    <row r="40" spans="1:12" ht="130.5" customHeight="1">
      <c r="A40" s="181">
        <v>1</v>
      </c>
      <c r="B40" s="183" t="s">
        <v>178</v>
      </c>
      <c r="C40" s="197" t="s">
        <v>173</v>
      </c>
      <c r="D40" s="197" t="s">
        <v>173</v>
      </c>
      <c r="E40" s="197" t="s">
        <v>173</v>
      </c>
      <c r="F40" s="197" t="s">
        <v>173</v>
      </c>
      <c r="G40" s="167" t="s">
        <v>180</v>
      </c>
      <c r="H40" s="325" t="s">
        <v>108</v>
      </c>
      <c r="I40" s="326"/>
      <c r="J40" s="327" t="s">
        <v>177</v>
      </c>
      <c r="K40" s="328"/>
      <c r="L40" s="194">
        <v>26254000</v>
      </c>
    </row>
    <row r="41" spans="1:12" ht="75.75" customHeight="1">
      <c r="A41" s="185"/>
      <c r="B41" s="185"/>
      <c r="C41" s="187"/>
      <c r="D41" s="186"/>
      <c r="E41" s="186"/>
      <c r="F41" s="186"/>
      <c r="G41" s="86"/>
      <c r="H41" s="192"/>
      <c r="I41" s="193"/>
      <c r="J41" s="321" t="s">
        <v>112</v>
      </c>
      <c r="K41" s="322"/>
      <c r="L41" s="120">
        <v>5250000</v>
      </c>
    </row>
    <row r="42" spans="1:12" ht="63" customHeight="1">
      <c r="A42" s="169"/>
      <c r="B42" s="169"/>
      <c r="C42" s="169"/>
      <c r="D42" s="169"/>
      <c r="E42" s="169"/>
      <c r="F42" s="169"/>
      <c r="G42" s="195"/>
      <c r="H42" s="166"/>
      <c r="I42" s="165"/>
      <c r="J42" s="329" t="s">
        <v>115</v>
      </c>
      <c r="K42" s="330"/>
      <c r="L42" s="198">
        <v>5000000</v>
      </c>
    </row>
    <row r="43" spans="1:12" ht="58.5" customHeight="1">
      <c r="A43" s="186"/>
      <c r="B43" s="186"/>
      <c r="C43" s="186"/>
      <c r="D43" s="186"/>
      <c r="E43" s="186"/>
      <c r="F43" s="186"/>
      <c r="G43" s="138"/>
      <c r="H43" s="199"/>
      <c r="I43" s="200"/>
      <c r="J43" s="331" t="s">
        <v>157</v>
      </c>
      <c r="K43" s="332"/>
      <c r="L43" s="120">
        <v>5000000</v>
      </c>
    </row>
    <row r="44" spans="1:12" ht="62.25" customHeight="1">
      <c r="A44" s="186"/>
      <c r="B44" s="186"/>
      <c r="C44" s="186"/>
      <c r="D44" s="186"/>
      <c r="E44" s="186"/>
      <c r="F44" s="186"/>
      <c r="G44" s="138"/>
      <c r="H44" s="199"/>
      <c r="I44" s="200"/>
      <c r="J44" s="321" t="s">
        <v>119</v>
      </c>
      <c r="K44" s="322"/>
      <c r="L44" s="121">
        <v>14850000</v>
      </c>
    </row>
    <row r="45" spans="1:12" ht="60.75" customHeight="1">
      <c r="A45" s="188">
        <v>2</v>
      </c>
      <c r="B45" s="195" t="s">
        <v>179</v>
      </c>
      <c r="C45" s="363" t="s">
        <v>173</v>
      </c>
      <c r="D45" s="363"/>
      <c r="E45" s="363"/>
      <c r="F45" s="363" t="s">
        <v>173</v>
      </c>
      <c r="G45" s="195" t="s">
        <v>181</v>
      </c>
      <c r="H45" s="139"/>
      <c r="I45" s="137"/>
      <c r="J45" s="333" t="s">
        <v>122</v>
      </c>
      <c r="K45" s="334"/>
      <c r="L45" s="153">
        <v>16553000</v>
      </c>
    </row>
    <row r="46" spans="1:12">
      <c r="A46" s="171"/>
      <c r="B46" s="171"/>
      <c r="C46" s="171"/>
      <c r="D46" s="171"/>
      <c r="E46" s="171"/>
      <c r="F46" s="171"/>
      <c r="G46" s="196"/>
      <c r="H46" s="175"/>
      <c r="I46" s="174"/>
      <c r="J46" s="175"/>
      <c r="K46" s="174"/>
      <c r="L46" s="171"/>
    </row>
    <row r="48" spans="1:12" ht="15" customHeight="1">
      <c r="J48" s="365" t="s">
        <v>21</v>
      </c>
      <c r="K48" s="365"/>
      <c r="L48" s="365"/>
    </row>
    <row r="49" spans="10:12" ht="15.75">
      <c r="J49" s="2"/>
      <c r="K49" s="364"/>
    </row>
    <row r="50" spans="10:12" ht="15.75">
      <c r="J50" s="2"/>
      <c r="K50" s="364"/>
    </row>
    <row r="51" spans="10:12" ht="15.75">
      <c r="J51" s="2"/>
      <c r="K51" s="364"/>
    </row>
    <row r="52" spans="10:12" ht="15.75">
      <c r="J52" s="2"/>
      <c r="K52" s="364"/>
    </row>
    <row r="53" spans="10:12" ht="15" customHeight="1">
      <c r="J53" s="366" t="s">
        <v>57</v>
      </c>
      <c r="K53" s="366"/>
      <c r="L53" s="366"/>
    </row>
    <row r="54" spans="10:12" ht="15.75" customHeight="1">
      <c r="J54" s="367" t="s">
        <v>58</v>
      </c>
      <c r="K54" s="367"/>
      <c r="L54" s="367"/>
    </row>
    <row r="55" spans="10:12" ht="15" customHeight="1">
      <c r="J55" s="365" t="s">
        <v>59</v>
      </c>
      <c r="K55" s="365"/>
      <c r="L55" s="365"/>
    </row>
  </sheetData>
  <mergeCells count="43">
    <mergeCell ref="J48:L48"/>
    <mergeCell ref="J53:L53"/>
    <mergeCell ref="J54:L54"/>
    <mergeCell ref="J55:L55"/>
    <mergeCell ref="H10:I11"/>
    <mergeCell ref="J10:K11"/>
    <mergeCell ref="C10:F10"/>
    <mergeCell ref="A10:A11"/>
    <mergeCell ref="B10:B11"/>
    <mergeCell ref="G10:G11"/>
    <mergeCell ref="A1:L1"/>
    <mergeCell ref="A2:L2"/>
    <mergeCell ref="A26:B27"/>
    <mergeCell ref="C26:G27"/>
    <mergeCell ref="H26:K26"/>
    <mergeCell ref="H12:I12"/>
    <mergeCell ref="J12:K12"/>
    <mergeCell ref="J13:K14"/>
    <mergeCell ref="H13:I14"/>
    <mergeCell ref="G13:G15"/>
    <mergeCell ref="A5:B6"/>
    <mergeCell ref="C5:G6"/>
    <mergeCell ref="H5:K5"/>
    <mergeCell ref="A7:B7"/>
    <mergeCell ref="C7:G7"/>
    <mergeCell ref="L10:L11"/>
    <mergeCell ref="J42:K42"/>
    <mergeCell ref="J43:K43"/>
    <mergeCell ref="J44:K44"/>
    <mergeCell ref="J45:K45"/>
    <mergeCell ref="A38:A39"/>
    <mergeCell ref="B38:B39"/>
    <mergeCell ref="C38:F38"/>
    <mergeCell ref="G38:G39"/>
    <mergeCell ref="H38:I39"/>
    <mergeCell ref="J38:K39"/>
    <mergeCell ref="C28:G32"/>
    <mergeCell ref="C33:G35"/>
    <mergeCell ref="A28:B36"/>
    <mergeCell ref="J41:K41"/>
    <mergeCell ref="L38:L39"/>
    <mergeCell ref="H40:I40"/>
    <mergeCell ref="J40:K40"/>
  </mergeCells>
  <pageMargins left="0.45" right="0.45" top="0.75" bottom="0.75" header="0.3" footer="0.3"/>
  <pageSetup paperSize="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MATRIK RENSTRA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STRONGMAN</dc:creator>
  <cp:lastModifiedBy>win7</cp:lastModifiedBy>
  <cp:lastPrinted>2016-06-29T02:17:30Z</cp:lastPrinted>
  <dcterms:created xsi:type="dcterms:W3CDTF">2014-08-19T03:48:00Z</dcterms:created>
  <dcterms:modified xsi:type="dcterms:W3CDTF">2016-06-29T02:51:52Z</dcterms:modified>
</cp:coreProperties>
</file>